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firstSheet="5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收支总表（财政拨款）" sheetId="5" r:id="rId5"/>
    <sheet name="一般公共支出" sheetId="6" r:id="rId6"/>
    <sheet name="一般公共基本支出" sheetId="7" r:id="rId7"/>
    <sheet name="基金" sheetId="8" r:id="rId8"/>
    <sheet name="政府采购" sheetId="9" r:id="rId9"/>
    <sheet name="部门预算支出经济分类预算表" sheetId="10" r:id="rId10"/>
    <sheet name="政府预算支出经济分类预算表" sheetId="11" r:id="rId11"/>
    <sheet name="国有资本经营预算表" sheetId="12" r:id="rId12"/>
    <sheet name="三公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<sst xmlns="http://schemas.openxmlformats.org/spreadsheetml/2006/main" count="996" uniqueCount="344">
  <si>
    <t>预算01表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</si>
  <si>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</si>
  <si>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</si>
  <si>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</si>
  <si>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</si>
  <si>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</si>
  <si>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</t>
  </si>
  <si>
    <t>项             目</t>
  </si>
  <si>
    <t>一、公共财政预算拨款</t>
  </si>
  <si>
    <t xml:space="preserve">    一、一般公共服务支出</t>
  </si>
  <si>
    <t>一、基本支出</t>
  </si>
  <si>
    <t xml:space="preserve">    经费拨款（补助）</t>
  </si>
  <si>
    <t xml:space="preserve">    二、外交支出</t>
  </si>
  <si>
    <t xml:space="preserve">    1.工资福利支出</t>
  </si>
  <si>
    <t xml:space="preserve">    小计（纳入预算管理的非税收入）</t>
  </si>
  <si>
    <t xml:space="preserve">    三、国防支出</t>
  </si>
  <si>
    <t xml:space="preserve">    2.商品和服务支出</t>
  </si>
  <si>
    <t xml:space="preserve">      专项收入</t>
  </si>
  <si>
    <t xml:space="preserve">    四、公共安全支出</t>
  </si>
  <si>
    <t xml:space="preserve">    3.对个人和家庭的补助</t>
  </si>
  <si>
    <t xml:space="preserve">      行政事业性收费收入</t>
  </si>
  <si>
    <t xml:space="preserve">    五、教育支出</t>
  </si>
  <si>
    <t xml:space="preserve">    4.财政核定预留机动经费</t>
  </si>
  <si>
    <t xml:space="preserve">      罚没收入</t>
  </si>
  <si>
    <t xml:space="preserve">    六、科学技术支出</t>
  </si>
  <si>
    <t>二、项目支出</t>
  </si>
  <si>
    <t xml:space="preserve">      国有资本经营收入</t>
  </si>
  <si>
    <t xml:space="preserve">    七、文化体育与传媒支出</t>
  </si>
  <si>
    <t xml:space="preserve">      国有资源(资产)有偿使用收入</t>
  </si>
  <si>
    <t xml:space="preserve">    八、社会保障和就业支出</t>
  </si>
  <si>
    <t xml:space="preserve">      其他收入</t>
  </si>
  <si>
    <t xml:space="preserve">    九、社会保险基金支出</t>
  </si>
  <si>
    <t xml:space="preserve">    十、医疗卫生支出</t>
  </si>
  <si>
    <t xml:space="preserve">    4.债务利息及费用支出</t>
  </si>
  <si>
    <t>二、小计（政府性资金拨款）</t>
  </si>
  <si>
    <t xml:space="preserve">    十一、节能环保支出</t>
  </si>
  <si>
    <t xml:space="preserve">    5.资本性支出</t>
  </si>
  <si>
    <t xml:space="preserve">      县级政府性基金拨款</t>
  </si>
  <si>
    <t xml:space="preserve">    十二、城乡社区事务支出</t>
  </si>
  <si>
    <t xml:space="preserve">    6.资本性支出（基本建设）</t>
  </si>
  <si>
    <t xml:space="preserve">    十三、农林水事务支出</t>
  </si>
  <si>
    <t xml:space="preserve">     7.对企业补助支出</t>
  </si>
  <si>
    <t>三、纳入财政专户管理的收入安排的资金</t>
  </si>
  <si>
    <t xml:space="preserve">    十四、交通运输支出</t>
  </si>
  <si>
    <t xml:space="preserve">    8.对企业补助支出（基本建设）</t>
  </si>
  <si>
    <t>四、未纳入财政专户管理的收入安排的资金</t>
  </si>
  <si>
    <t xml:space="preserve">    十五、资源勘探电力信息等支出</t>
  </si>
  <si>
    <t xml:space="preserve">    9.对社会保险基金补助</t>
  </si>
  <si>
    <t xml:space="preserve">    十六、商业服务业等支出</t>
  </si>
  <si>
    <t xml:space="preserve">    10.债务还本支出</t>
  </si>
  <si>
    <t xml:space="preserve">    十七、金融支出</t>
  </si>
  <si>
    <t xml:space="preserve">    11.转移性支出</t>
  </si>
  <si>
    <t xml:space="preserve">    十八、援助其他地区支出</t>
  </si>
  <si>
    <t xml:space="preserve">    12.其他支出</t>
  </si>
  <si>
    <t xml:space="preserve">    十九、国土海洋气象等支出</t>
  </si>
  <si>
    <t xml:space="preserve">    二十、住房保障支出</t>
  </si>
  <si>
    <t xml:space="preserve">    二十一、粮油物资储备支出</t>
  </si>
  <si>
    <t xml:space="preserve">    二十二、国有资本经营预算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</si>
  <si>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</si>
  <si>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</si>
  <si>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</si>
  <si>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</si>
  <si>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</si>
  <si>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二十六、债务发行费用支出</t>
  </si>
  <si>
    <t>本  年  收  入  合  计</t>
  </si>
  <si>
    <t>本  年  支  出  合  计</t>
  </si>
  <si>
    <t>六、上年结余合计</t>
  </si>
  <si>
    <t>三、结转下年</t>
  </si>
  <si>
    <t xml:space="preserve">   经费拨款（补助）结转</t>
  </si>
  <si>
    <t xml:space="preserve">    基本支出</t>
  </si>
  <si>
    <t xml:space="preserve">   纳入预算管理的非税收入结转</t>
  </si>
  <si>
    <t xml:space="preserve">    项目支出</t>
  </si>
  <si>
    <t xml:space="preserve">   政府性基金拨款结转</t>
  </si>
  <si>
    <t xml:space="preserve">    </t>
  </si>
  <si>
    <t xml:space="preserve">   纳入财政专户管理资金结转</t>
  </si>
  <si>
    <t xml:space="preserve">   未纳入财政专户管理资金结转</t>
  </si>
  <si>
    <t xml:space="preserve">   上级财政补助结转</t>
  </si>
  <si>
    <t xml:space="preserve">   其他收入结转</t>
  </si>
  <si>
    <t xml:space="preserve">   中央、自治区补助结转</t>
  </si>
  <si>
    <t xml:space="preserve">   中央、自治区政府性基金补助结转</t>
  </si>
  <si>
    <t>收      入      总      计</t>
  </si>
  <si>
    <t>支　　　出　　　总　　　计</t>
  </si>
  <si>
    <t>预算02表</t>
  </si>
  <si>
    <t>收入预算表</t>
  </si>
  <si>
    <t>单位代码</t>
  </si>
  <si>
    <t>单位名称</t>
  </si>
  <si>
    <t>总计</t>
  </si>
  <si>
    <t>公共财政预算拨款</t>
  </si>
  <si>
    <t>政府性基金拨款</t>
  </si>
  <si>
    <t>纳入财政专户管理的收入安排的资金</t>
  </si>
  <si>
    <t>未纳入财政专户管理的收入安排的资金</t>
  </si>
  <si>
    <t>上级追加（补助）的资金</t>
  </si>
  <si>
    <t>上年结余收入</t>
  </si>
  <si>
    <t>合计</t>
  </si>
  <si>
    <t>经费拨款（补助）</t>
  </si>
  <si>
    <t>纳入预算管理的非税收入安排的资金</t>
  </si>
  <si>
    <t xml:space="preserve">中央、自治区补助
</t>
  </si>
  <si>
    <t>小计（政府性基金拨款）</t>
  </si>
  <si>
    <t>县级政府性基金拨款</t>
  </si>
  <si>
    <t>中央、自治区政府性基金补助</t>
  </si>
  <si>
    <t>小计（纳入财政专户管理的收入）</t>
  </si>
  <si>
    <t>教育收费收入安排的资金</t>
  </si>
  <si>
    <t>其他收入安排的资金（纳入专户管理）</t>
  </si>
  <si>
    <t>小计（未纳入财政专户管理的收入）</t>
  </si>
  <si>
    <t>行政事业收入安排的资金</t>
  </si>
  <si>
    <t>经营收入安排的资金</t>
  </si>
  <si>
    <t>其他收入安排的资金（未纳入专户管理）</t>
  </si>
  <si>
    <t>小计</t>
  </si>
  <si>
    <t>经费拨款（补助）结转</t>
  </si>
  <si>
    <t>纳入预算管理的非税收入结转</t>
  </si>
  <si>
    <t>中央、自治区补助结转</t>
  </si>
  <si>
    <t>县级政府性基金拨款结转</t>
  </si>
  <si>
    <t>中央、自治区政府性基金补助结转</t>
  </si>
  <si>
    <t>纳入财政专户管理资金结转</t>
  </si>
  <si>
    <t>未纳入财政专户管理资金结转</t>
  </si>
  <si>
    <t>上级财政补助结转</t>
  </si>
  <si>
    <t>其他收入结转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</si>
  <si>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</si>
  <si>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</si>
  <si>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</si>
  <si>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</si>
  <si>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国有资源(资产)有偿使用收入安排的资金</t>
  </si>
  <si>
    <t>其他收入安排的资金（纳入预算管理）</t>
  </si>
  <si>
    <t>**</t>
  </si>
  <si>
    <t>134</t>
  </si>
  <si>
    <t>中国共产党永福县纪律检查委员会</t>
  </si>
  <si>
    <t xml:space="preserve">  134001</t>
  </si>
  <si>
    <t xml:space="preserve">  中国共产党永福县纪律检查委员会</t>
  </si>
  <si>
    <t xml:space="preserve">    2010101</t>
  </si>
  <si>
    <t xml:space="preserve">    行政运行</t>
  </si>
  <si>
    <t xml:space="preserve">      </t>
  </si>
  <si>
    <t xml:space="preserve">    2011101</t>
  </si>
  <si>
    <t xml:space="preserve">    2011102</t>
  </si>
  <si>
    <t xml:space="preserve">    一般行政管理事务</t>
  </si>
  <si>
    <t xml:space="preserve">    2011106</t>
  </si>
  <si>
    <t xml:space="preserve">    巡视工作</t>
  </si>
  <si>
    <t xml:space="preserve">    2050803</t>
  </si>
  <si>
    <t xml:space="preserve">    培训支出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</si>
  <si>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</si>
  <si>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</si>
  <si>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</si>
  <si>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</si>
  <si>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</si>
  <si>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</si>
  <si>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</si>
  <si>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</si>
  <si>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2210201</t>
  </si>
  <si>
    <t xml:space="preserve">    住房公积金</t>
  </si>
  <si>
    <t>支出预算表</t>
  </si>
  <si>
    <t>科目编码</t>
  </si>
  <si>
    <t>单位名称
（功能分类科目名称）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</si>
  <si>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</si>
  <si>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</si>
  <si>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</si>
  <si>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</si>
  <si>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</si>
  <si>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</si>
  <si>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</si>
  <si>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</si>
  <si>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财政核定的预留机动经费</t>
  </si>
  <si>
    <t>债务利息及费用</t>
  </si>
  <si>
    <t>资本性支出（基本建设）</t>
  </si>
  <si>
    <t>资本性支出</t>
  </si>
  <si>
    <t>对企业补助</t>
  </si>
  <si>
    <t>对企业补助（基本建设）</t>
  </si>
  <si>
    <t>对社会保障基金补助</t>
  </si>
  <si>
    <t>转移性支出</t>
  </si>
  <si>
    <t>债务还本支出</t>
  </si>
  <si>
    <t>其他支出</t>
  </si>
  <si>
    <t>201</t>
  </si>
  <si>
    <t>01</t>
  </si>
  <si>
    <t xml:space="preserve">          </t>
  </si>
  <si>
    <t>11</t>
  </si>
  <si>
    <t>02</t>
  </si>
  <si>
    <t>06</t>
  </si>
  <si>
    <t>205</t>
  </si>
  <si>
    <t>08</t>
  </si>
  <si>
    <t>03</t>
  </si>
  <si>
    <t>208</t>
  </si>
  <si>
    <t>05</t>
  </si>
  <si>
    <t>210</t>
  </si>
  <si>
    <t>221</t>
  </si>
  <si>
    <t>收支预算总表（财政拨款）</t>
  </si>
  <si>
    <t>一、一般公共预算拨款</t>
  </si>
  <si>
    <t xml:space="preserve">    中央、自治区拨款补助</t>
  </si>
  <si>
    <t xml:space="preserve">      中央、自治区政府性基金补助</t>
  </si>
  <si>
    <t xml:space="preserve">    二十六、债务付息支出</t>
  </si>
  <si>
    <t>一般公共预算拨款支出预算表</t>
  </si>
  <si>
    <t>一般公共预算拨款基本支出预算表</t>
  </si>
  <si>
    <t>经济科目编码</t>
  </si>
  <si>
    <t>经济科目名称</t>
  </si>
  <si>
    <t>30305</t>
  </si>
  <si>
    <t>生活补助</t>
  </si>
  <si>
    <t>30104</t>
  </si>
  <si>
    <t>其他社会保障缴费</t>
  </si>
  <si>
    <t>30239</t>
  </si>
  <si>
    <t>其他交通费用</t>
  </si>
  <si>
    <t>30101</t>
  </si>
  <si>
    <t>基本工资</t>
  </si>
  <si>
    <t>30228</t>
  </si>
  <si>
    <t>工会经费</t>
  </si>
  <si>
    <t>30103</t>
  </si>
  <si>
    <t>奖金</t>
  </si>
  <si>
    <t>30201</t>
  </si>
  <si>
    <t>办公费</t>
  </si>
  <si>
    <t>30102</t>
  </si>
  <si>
    <t>津贴补贴</t>
  </si>
  <si>
    <t>30199</t>
  </si>
  <si>
    <t>其他工资福利支出</t>
  </si>
  <si>
    <t>30309</t>
  </si>
  <si>
    <t>奖励金</t>
  </si>
  <si>
    <t>30202</t>
  </si>
  <si>
    <t>印刷费</t>
  </si>
  <si>
    <t>30211</t>
  </si>
  <si>
    <t>差旅费</t>
  </si>
  <si>
    <t>30217</t>
  </si>
  <si>
    <t>公务接待费</t>
  </si>
  <si>
    <t>30231</t>
  </si>
  <si>
    <t>公务用车运行维护费</t>
  </si>
  <si>
    <t>31003</t>
  </si>
  <si>
    <t>专用设备购置</t>
  </si>
  <si>
    <t>30215</t>
  </si>
  <si>
    <t>会议费</t>
  </si>
  <si>
    <t>30299</t>
  </si>
  <si>
    <t>其他商品和服务支出</t>
  </si>
  <si>
    <t>31002</t>
  </si>
  <si>
    <t>办公设备购置</t>
  </si>
  <si>
    <t>30216</t>
  </si>
  <si>
    <t>培训费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</si>
  <si>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</si>
  <si>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</si>
  <si>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</si>
  <si>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</si>
  <si>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</si>
  <si>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</si>
  <si>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30307</t>
  </si>
  <si>
    <t>医疗费补助</t>
  </si>
  <si>
    <t>30111</t>
  </si>
  <si>
    <t>公务员医疗补助缴费</t>
  </si>
  <si>
    <t>30113</t>
  </si>
  <si>
    <t>住房公积金</t>
  </si>
  <si>
    <t>政府性基金收入安排支出预算表</t>
  </si>
  <si>
    <t>单位名称
(功能分类科目名称)</t>
  </si>
  <si>
    <t>政府性基金收入安排的资金</t>
  </si>
  <si>
    <t>预算09表</t>
  </si>
  <si>
    <t>政 府 采 购 预 算 表</t>
  </si>
  <si>
    <t xml:space="preserve">       单位：元</t>
  </si>
  <si>
    <t>单位名称                        (功能分类科目名称)</t>
  </si>
  <si>
    <t>采购目录</t>
  </si>
  <si>
    <t>政府采购资金类型</t>
  </si>
  <si>
    <t>政府采购项目类型</t>
  </si>
  <si>
    <t>经费拨款(补助)</t>
  </si>
  <si>
    <t>纳入预算管理的非税收入</t>
  </si>
  <si>
    <t>中央、自治区补助</t>
  </si>
  <si>
    <t>县级政府性资金拨款</t>
  </si>
  <si>
    <t>上级财政补助收入安排的资金</t>
  </si>
  <si>
    <t>上年结余收入安排的资金</t>
  </si>
  <si>
    <t>货物类采购</t>
  </si>
  <si>
    <t>工程类采购</t>
  </si>
  <si>
    <t>服务类采购</t>
  </si>
  <si>
    <t>集中采购</t>
  </si>
  <si>
    <t>分散采购</t>
  </si>
  <si>
    <t>办公家具</t>
  </si>
  <si>
    <t>计算机及外部设备</t>
  </si>
  <si>
    <t>部门支出经济分类预算表</t>
  </si>
  <si>
    <t>支出经济科目分类</t>
  </si>
  <si>
    <t>全口径</t>
  </si>
  <si>
    <t>其中：一般公共预算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</si>
  <si>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</si>
  <si>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</si>
  <si>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</si>
  <si>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</si>
  <si>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</si>
  <si>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</si>
  <si>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</si>
  <si>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</si>
  <si>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</si>
  <si>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</si>
  <si>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</si>
  <si>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</si>
  <si>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</si>
  <si>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</si>
  <si>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</si>
  <si>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</si>
  <si>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</si>
  <si>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</si>
  <si>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</si>
  <si>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</si>
  <si>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</si>
  <si>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</si>
  <si>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差旅费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</si>
  <si>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</si>
  <si>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</si>
  <si>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</si>
  <si>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</si>
  <si>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</si>
  <si>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</si>
  <si>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</si>
  <si>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</si>
  <si>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</si>
  <si>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</si>
  <si>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</si>
  <si>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</si>
  <si>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</si>
  <si>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</si>
  <si>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</si>
  <si>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生活补助</t>
  </si>
  <si>
    <t>07</t>
  </si>
  <si>
    <t xml:space="preserve">  医疗费补助</t>
  </si>
  <si>
    <t xml:space="preserve">  奖励金</t>
  </si>
  <si>
    <t>310</t>
  </si>
  <si>
    <t xml:space="preserve">  310</t>
  </si>
  <si>
    <t xml:space="preserve">  办公设备购置</t>
  </si>
  <si>
    <t xml:space="preserve">  专用设备购置</t>
  </si>
  <si>
    <t>政府支出经济分类预算表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</si>
  <si>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</si>
  <si>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</si>
  <si>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</si>
  <si>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</si>
  <si>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</si>
  <si>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>502</t>
  </si>
  <si>
    <t>机关商品和服务支出</t>
  </si>
  <si>
    <t xml:space="preserve">  502</t>
  </si>
  <si>
    <t xml:space="preserve">  办公经费</t>
  </si>
  <si>
    <t>503</t>
  </si>
  <si>
    <t>机关资本性支出（一）</t>
  </si>
  <si>
    <t xml:space="preserve">  503</t>
  </si>
  <si>
    <t xml:space="preserve">  设备购置</t>
  </si>
  <si>
    <t>509</t>
  </si>
  <si>
    <t xml:space="preserve">  509</t>
  </si>
  <si>
    <t xml:space="preserve">  社会福利和救助</t>
  </si>
  <si>
    <t>国有资本经营预算支出表</t>
  </si>
  <si>
    <t>一般公共预算拨款“三公”经费预算</t>
  </si>
  <si>
    <t>项目</t>
  </si>
  <si>
    <t>其中：经费拨款（补助）</t>
  </si>
  <si>
    <t>2021年预算数</t>
  </si>
  <si>
    <t>一、“三公”经费小计</t>
  </si>
  <si>
    <t>（一）.因公出国（境）费用</t>
  </si>
  <si>
    <t>（二）.公务接待费</t>
  </si>
  <si>
    <t>（三）.公务用车费</t>
  </si>
  <si>
    <t xml:space="preserve">     1.公务用车运行维护费</t>
  </si>
  <si>
    <t xml:space="preserve">  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</si>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</sst>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,##0.0_ "/>
    <numFmt numFmtId="182" formatCode="00"/>
  </numFmts>
  <fonts count="52"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" fillId="0" borderId="20" xfId="0" applyFont="1" applyBorder="1" applyAlignment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181" fontId="4" fillId="0" borderId="0" xfId="0" applyNumberFormat="1" applyFont="1" applyFill="1" applyAlignment="1" applyProtection="1">
      <alignment horizontal="right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181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181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181" fontId="4" fillId="0" borderId="0" xfId="0" applyNumberFormat="1" applyFont="1" applyFill="1" applyAlignment="1" applyProtection="1">
      <alignment horizontal="right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181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17" xfId="0" applyNumberFormat="1" applyFont="1" applyFill="1" applyBorder="1" applyAlignment="1" applyProtection="1">
      <alignment horizontal="center" vertical="center" wrapText="1"/>
      <protection/>
    </xf>
    <xf numFmtId="18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0" fillId="0" borderId="18" xfId="0" applyNumberForma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Fill="1" applyBorder="1" applyAlignment="1" applyProtection="1">
      <alignment vertical="center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/>
    </xf>
    <xf numFmtId="4" fontId="8" fillId="0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09"/>
    </row>
  </sheetData>
  <sheetProtection/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8.5" style="0" customWidth="1"/>
    <col min="4" max="4" width="9.16015625" style="0" customWidth="1"/>
    <col min="5" max="5" width="13.66015625" style="0" customWidth="1"/>
    <col min="6" max="6" width="13.33203125" style="0" customWidth="1"/>
    <col min="7" max="7" width="16.33203125" style="0" customWidth="1"/>
    <col min="8" max="8" width="13.5" style="0" customWidth="1"/>
    <col min="9" max="9" width="15.33203125" style="0" customWidth="1"/>
  </cols>
  <sheetData>
    <row r="1" ht="12.75" customHeight="1"/>
    <row r="2" spans="1:9" ht="48.75" customHeight="1">
      <c r="A2" s="60" t="s">
        <v>264</v>
      </c>
      <c r="B2" s="60"/>
      <c r="C2" s="60"/>
      <c r="D2" s="60"/>
      <c r="E2" s="60"/>
      <c r="F2" s="60"/>
      <c r="G2" s="60"/>
      <c r="H2" s="60"/>
      <c r="I2" s="60"/>
    </row>
    <row r="3" ht="12.75" customHeight="1"/>
    <row r="4" spans="1:9" ht="24.75" customHeight="1">
      <c r="A4" s="4" t="s">
        <v>265</v>
      </c>
      <c r="B4" s="4"/>
      <c r="C4" s="61"/>
      <c r="D4" s="4" t="s">
        <v>266</v>
      </c>
      <c r="E4" s="4"/>
      <c r="F4" s="4"/>
      <c r="G4" s="4" t="s">
        <v>267</v>
      </c>
      <c r="H4" s="4"/>
      <c r="I4" s="4"/>
    </row>
    <row r="5" spans="1:9" ht="20.25" customHeight="1">
      <c r="A5" s="62" t="s">
        <v>153</v>
      </c>
      <c r="B5" s="62" t="s">
        <v>154</v>
      </c>
      <c r="C5" s="62" t="s">
        <v>268</v>
      </c>
      <c r="D5" s="63" t="s">
        <v>93</v>
      </c>
      <c r="E5" s="63" t="s">
        <v>151</v>
      </c>
      <c r="F5" s="63" t="s">
        <v>152</v>
      </c>
      <c r="G5" s="63" t="s">
        <v>93</v>
      </c>
      <c r="H5" s="63" t="s">
        <v>151</v>
      </c>
      <c r="I5" s="63" t="s">
        <v>152</v>
      </c>
    </row>
    <row r="6" spans="1:9" ht="12.75" customHeight="1">
      <c r="A6" s="53" t="s">
        <v>123</v>
      </c>
      <c r="B6" s="53" t="s">
        <v>123</v>
      </c>
      <c r="C6" s="53" t="s">
        <v>123</v>
      </c>
      <c r="D6" s="63">
        <v>1</v>
      </c>
      <c r="E6" s="63">
        <v>2</v>
      </c>
      <c r="F6" s="63">
        <v>3</v>
      </c>
      <c r="G6" s="63">
        <v>5</v>
      </c>
      <c r="H6" s="63">
        <v>6</v>
      </c>
      <c r="I6" s="63">
        <v>7</v>
      </c>
    </row>
    <row r="7" spans="1:9" ht="12.75" customHeight="1">
      <c r="A7" s="68"/>
      <c r="B7" s="69"/>
      <c r="C7" s="70" t="s">
        <v>93</v>
      </c>
      <c r="D7" s="71">
        <v>10155559</v>
      </c>
      <c r="E7" s="71">
        <v>8509359</v>
      </c>
      <c r="F7" s="71">
        <v>1646200</v>
      </c>
      <c r="G7" s="71">
        <v>10155559</v>
      </c>
      <c r="H7" s="71">
        <v>8509359</v>
      </c>
      <c r="I7" s="71">
        <v>1646200</v>
      </c>
    </row>
    <row r="8" spans="1:9" ht="12.75" customHeight="1">
      <c r="A8" s="68" t="s">
        <v>269</v>
      </c>
      <c r="B8" s="69"/>
      <c r="C8" s="70" t="s">
        <v>156</v>
      </c>
      <c r="D8" s="71">
        <v>7313213</v>
      </c>
      <c r="E8" s="71">
        <v>7313213</v>
      </c>
      <c r="F8" s="71">
        <v>0</v>
      </c>
      <c r="G8" s="71">
        <v>7313213</v>
      </c>
      <c r="H8" s="71">
        <v>7313213</v>
      </c>
      <c r="I8" s="71">
        <v>0</v>
      </c>
    </row>
    <row r="9" spans="1:9" ht="12.75" customHeight="1">
      <c r="A9" s="68" t="s">
        <v>270</v>
      </c>
      <c r="B9" s="69" t="s">
        <v>170</v>
      </c>
      <c r="C9" s="70" t="s">
        <v>271</v>
      </c>
      <c r="D9" s="71">
        <v>2313948</v>
      </c>
      <c r="E9" s="71">
        <v>2313948</v>
      </c>
      <c r="F9" s="71">
        <v>0</v>
      </c>
      <c r="G9" s="71">
        <v>2313948</v>
      </c>
      <c r="H9" s="71">
        <v>2313948</v>
      </c>
      <c r="I9" s="71">
        <v>0</v>
      </c>
    </row>
    <row r="10" spans="1:9" ht="12.75" customHeight="1">
      <c r="A10" s="68" t="s">
        <v>270</v>
      </c>
      <c r="B10" s="69" t="s">
        <v>173</v>
      </c>
      <c r="C10" s="70" t="s">
        <v>272</v>
      </c>
      <c r="D10" s="71">
        <v>1440732</v>
      </c>
      <c r="E10" s="71">
        <v>1440732</v>
      </c>
      <c r="F10" s="71">
        <v>0</v>
      </c>
      <c r="G10" s="71">
        <v>1440732</v>
      </c>
      <c r="H10" s="71">
        <v>1440732</v>
      </c>
      <c r="I10" s="71">
        <v>0</v>
      </c>
    </row>
    <row r="11" spans="1:9" ht="12.75" customHeight="1">
      <c r="A11" s="68" t="s">
        <v>270</v>
      </c>
      <c r="B11" s="69" t="s">
        <v>177</v>
      </c>
      <c r="C11" s="70" t="s">
        <v>273</v>
      </c>
      <c r="D11" s="71">
        <v>192829</v>
      </c>
      <c r="E11" s="71">
        <v>192829</v>
      </c>
      <c r="F11" s="71">
        <v>0</v>
      </c>
      <c r="G11" s="71">
        <v>192829</v>
      </c>
      <c r="H11" s="71">
        <v>192829</v>
      </c>
      <c r="I11" s="71">
        <v>0</v>
      </c>
    </row>
    <row r="12" spans="1:9" ht="12.75" customHeight="1">
      <c r="A12" s="68" t="s">
        <v>270</v>
      </c>
      <c r="B12" s="69" t="s">
        <v>274</v>
      </c>
      <c r="C12" s="70" t="s">
        <v>275</v>
      </c>
      <c r="D12" s="71">
        <v>43763</v>
      </c>
      <c r="E12" s="71">
        <v>43763</v>
      </c>
      <c r="F12" s="71">
        <v>0</v>
      </c>
      <c r="G12" s="71">
        <v>43763</v>
      </c>
      <c r="H12" s="71">
        <v>43763</v>
      </c>
      <c r="I12" s="71">
        <v>0</v>
      </c>
    </row>
    <row r="13" spans="1:9" ht="12.75" customHeight="1">
      <c r="A13" s="68" t="s">
        <v>270</v>
      </c>
      <c r="B13" s="69" t="s">
        <v>176</v>
      </c>
      <c r="C13" s="70" t="s">
        <v>276</v>
      </c>
      <c r="D13" s="71">
        <v>778001</v>
      </c>
      <c r="E13" s="71">
        <v>778001</v>
      </c>
      <c r="F13" s="71">
        <v>0</v>
      </c>
      <c r="G13" s="71">
        <v>778001</v>
      </c>
      <c r="H13" s="71">
        <v>778001</v>
      </c>
      <c r="I13" s="71">
        <v>0</v>
      </c>
    </row>
    <row r="14" spans="1:9" ht="12.75" customHeight="1">
      <c r="A14" s="68" t="s">
        <v>270</v>
      </c>
      <c r="B14" s="69" t="s">
        <v>277</v>
      </c>
      <c r="C14" s="70" t="s">
        <v>278</v>
      </c>
      <c r="D14" s="71">
        <v>389001</v>
      </c>
      <c r="E14" s="71">
        <v>389001</v>
      </c>
      <c r="F14" s="71">
        <v>0</v>
      </c>
      <c r="G14" s="71">
        <v>389001</v>
      </c>
      <c r="H14" s="71">
        <v>389001</v>
      </c>
      <c r="I14" s="71">
        <v>0</v>
      </c>
    </row>
    <row r="15" spans="1:9" ht="12.75" customHeight="1">
      <c r="A15" s="68" t="s">
        <v>270</v>
      </c>
      <c r="B15" s="69" t="s">
        <v>279</v>
      </c>
      <c r="C15" s="70" t="s">
        <v>280</v>
      </c>
      <c r="D15" s="71">
        <v>413313</v>
      </c>
      <c r="E15" s="71">
        <v>413313</v>
      </c>
      <c r="F15" s="71">
        <v>0</v>
      </c>
      <c r="G15" s="71">
        <v>413313</v>
      </c>
      <c r="H15" s="71">
        <v>413313</v>
      </c>
      <c r="I15" s="71">
        <v>0</v>
      </c>
    </row>
    <row r="16" spans="1:9" ht="12.75" customHeight="1">
      <c r="A16" s="68" t="s">
        <v>270</v>
      </c>
      <c r="B16" s="69" t="s">
        <v>172</v>
      </c>
      <c r="C16" s="70" t="s">
        <v>281</v>
      </c>
      <c r="D16" s="71">
        <v>243125</v>
      </c>
      <c r="E16" s="71">
        <v>243125</v>
      </c>
      <c r="F16" s="71">
        <v>0</v>
      </c>
      <c r="G16" s="71">
        <v>243125</v>
      </c>
      <c r="H16" s="71">
        <v>243125</v>
      </c>
      <c r="I16" s="71">
        <v>0</v>
      </c>
    </row>
    <row r="17" spans="1:9" ht="12.75" customHeight="1">
      <c r="A17" s="68" t="s">
        <v>270</v>
      </c>
      <c r="B17" s="69" t="s">
        <v>282</v>
      </c>
      <c r="C17" s="70" t="s">
        <v>283</v>
      </c>
      <c r="D17" s="71">
        <v>583501</v>
      </c>
      <c r="E17" s="71">
        <v>583501</v>
      </c>
      <c r="F17" s="71">
        <v>0</v>
      </c>
      <c r="G17" s="71">
        <v>583501</v>
      </c>
      <c r="H17" s="71">
        <v>583501</v>
      </c>
      <c r="I17" s="71">
        <v>0</v>
      </c>
    </row>
    <row r="18" spans="1:9" ht="12.75" customHeight="1">
      <c r="A18" s="68" t="s">
        <v>270</v>
      </c>
      <c r="B18" s="69" t="s">
        <v>284</v>
      </c>
      <c r="C18" s="70" t="s">
        <v>285</v>
      </c>
      <c r="D18" s="71">
        <v>915000</v>
      </c>
      <c r="E18" s="71">
        <v>915000</v>
      </c>
      <c r="F18" s="71">
        <v>0</v>
      </c>
      <c r="G18" s="71">
        <v>915000</v>
      </c>
      <c r="H18" s="71">
        <v>915000</v>
      </c>
      <c r="I18" s="71">
        <v>0</v>
      </c>
    </row>
    <row r="19" spans="1:9" ht="12.75" customHeight="1">
      <c r="A19" s="68" t="s">
        <v>286</v>
      </c>
      <c r="B19" s="69"/>
      <c r="C19" s="70" t="s">
        <v>157</v>
      </c>
      <c r="D19" s="71">
        <v>2582450</v>
      </c>
      <c r="E19" s="71">
        <v>1116250</v>
      </c>
      <c r="F19" s="71">
        <v>1466200</v>
      </c>
      <c r="G19" s="71">
        <v>2582450</v>
      </c>
      <c r="H19" s="71">
        <v>1116250</v>
      </c>
      <c r="I19" s="71">
        <v>1466200</v>
      </c>
    </row>
    <row r="20" spans="1:9" ht="12.75" customHeight="1">
      <c r="A20" s="68" t="s">
        <v>287</v>
      </c>
      <c r="B20" s="69" t="s">
        <v>170</v>
      </c>
      <c r="C20" s="70" t="s">
        <v>288</v>
      </c>
      <c r="D20" s="71">
        <v>873000</v>
      </c>
      <c r="E20" s="71">
        <v>488000</v>
      </c>
      <c r="F20" s="71">
        <v>385000</v>
      </c>
      <c r="G20" s="71">
        <v>873000</v>
      </c>
      <c r="H20" s="71">
        <v>488000</v>
      </c>
      <c r="I20" s="71">
        <v>385000</v>
      </c>
    </row>
    <row r="21" spans="1:9" ht="12.75" customHeight="1">
      <c r="A21" s="68" t="s">
        <v>287</v>
      </c>
      <c r="B21" s="69" t="s">
        <v>173</v>
      </c>
      <c r="C21" s="70" t="s">
        <v>289</v>
      </c>
      <c r="D21" s="71">
        <v>60000</v>
      </c>
      <c r="E21" s="71">
        <v>0</v>
      </c>
      <c r="F21" s="71">
        <v>60000</v>
      </c>
      <c r="G21" s="71">
        <v>60000</v>
      </c>
      <c r="H21" s="71">
        <v>0</v>
      </c>
      <c r="I21" s="71">
        <v>60000</v>
      </c>
    </row>
    <row r="22" spans="1:9" ht="12.75" customHeight="1">
      <c r="A22" s="68" t="s">
        <v>287</v>
      </c>
      <c r="B22" s="69" t="s">
        <v>172</v>
      </c>
      <c r="C22" s="70" t="s">
        <v>290</v>
      </c>
      <c r="D22" s="71">
        <v>289200</v>
      </c>
      <c r="E22" s="71">
        <v>0</v>
      </c>
      <c r="F22" s="71">
        <v>289200</v>
      </c>
      <c r="G22" s="71">
        <v>289200</v>
      </c>
      <c r="H22" s="71">
        <v>0</v>
      </c>
      <c r="I22" s="71">
        <v>289200</v>
      </c>
    </row>
    <row r="23" spans="1:9" ht="12.75" customHeight="1">
      <c r="A23" s="68" t="s">
        <v>287</v>
      </c>
      <c r="B23" s="69" t="s">
        <v>291</v>
      </c>
      <c r="C23" s="70" t="s">
        <v>292</v>
      </c>
      <c r="D23" s="71">
        <v>47000</v>
      </c>
      <c r="E23" s="71">
        <v>0</v>
      </c>
      <c r="F23" s="71">
        <v>47000</v>
      </c>
      <c r="G23" s="71">
        <v>47000</v>
      </c>
      <c r="H23" s="71">
        <v>0</v>
      </c>
      <c r="I23" s="71">
        <v>47000</v>
      </c>
    </row>
    <row r="24" spans="1:9" ht="12.75" customHeight="1">
      <c r="A24" s="68" t="s">
        <v>287</v>
      </c>
      <c r="B24" s="69" t="s">
        <v>293</v>
      </c>
      <c r="C24" s="70" t="s">
        <v>294</v>
      </c>
      <c r="D24" s="71">
        <v>90000</v>
      </c>
      <c r="E24" s="71">
        <v>0</v>
      </c>
      <c r="F24" s="71">
        <v>90000</v>
      </c>
      <c r="G24" s="71">
        <v>90000</v>
      </c>
      <c r="H24" s="71">
        <v>0</v>
      </c>
      <c r="I24" s="71">
        <v>90000</v>
      </c>
    </row>
    <row r="25" spans="1:9" ht="12.75" customHeight="1">
      <c r="A25" s="68" t="s">
        <v>287</v>
      </c>
      <c r="B25" s="69" t="s">
        <v>295</v>
      </c>
      <c r="C25" s="70" t="s">
        <v>296</v>
      </c>
      <c r="D25" s="71">
        <v>34000</v>
      </c>
      <c r="E25" s="71">
        <v>0</v>
      </c>
      <c r="F25" s="71">
        <v>34000</v>
      </c>
      <c r="G25" s="71">
        <v>34000</v>
      </c>
      <c r="H25" s="71">
        <v>0</v>
      </c>
      <c r="I25" s="71">
        <v>34000</v>
      </c>
    </row>
    <row r="26" spans="1:9" ht="12.75" customHeight="1">
      <c r="A26" s="68" t="s">
        <v>287</v>
      </c>
      <c r="B26" s="69" t="s">
        <v>297</v>
      </c>
      <c r="C26" s="70" t="s">
        <v>298</v>
      </c>
      <c r="D26" s="71">
        <v>97250</v>
      </c>
      <c r="E26" s="71">
        <v>97250</v>
      </c>
      <c r="F26" s="71">
        <v>0</v>
      </c>
      <c r="G26" s="71">
        <v>97250</v>
      </c>
      <c r="H26" s="71">
        <v>97250</v>
      </c>
      <c r="I26" s="71">
        <v>0</v>
      </c>
    </row>
    <row r="27" spans="1:9" ht="12.75" customHeight="1">
      <c r="A27" s="68" t="s">
        <v>287</v>
      </c>
      <c r="B27" s="69" t="s">
        <v>299</v>
      </c>
      <c r="C27" s="70" t="s">
        <v>300</v>
      </c>
      <c r="D27" s="71">
        <v>30000</v>
      </c>
      <c r="E27" s="71">
        <v>0</v>
      </c>
      <c r="F27" s="71">
        <v>30000</v>
      </c>
      <c r="G27" s="71">
        <v>30000</v>
      </c>
      <c r="H27" s="71">
        <v>0</v>
      </c>
      <c r="I27" s="71">
        <v>30000</v>
      </c>
    </row>
    <row r="28" spans="1:9" ht="12.75" customHeight="1">
      <c r="A28" s="68" t="s">
        <v>287</v>
      </c>
      <c r="B28" s="69" t="s">
        <v>301</v>
      </c>
      <c r="C28" s="70" t="s">
        <v>302</v>
      </c>
      <c r="D28" s="71">
        <v>786000</v>
      </c>
      <c r="E28" s="71">
        <v>531000</v>
      </c>
      <c r="F28" s="71">
        <v>255000</v>
      </c>
      <c r="G28" s="71">
        <v>786000</v>
      </c>
      <c r="H28" s="71">
        <v>531000</v>
      </c>
      <c r="I28" s="71">
        <v>255000</v>
      </c>
    </row>
    <row r="29" spans="1:9" ht="12.75" customHeight="1">
      <c r="A29" s="68" t="s">
        <v>287</v>
      </c>
      <c r="B29" s="69" t="s">
        <v>284</v>
      </c>
      <c r="C29" s="70" t="s">
        <v>303</v>
      </c>
      <c r="D29" s="71">
        <v>276000</v>
      </c>
      <c r="E29" s="71">
        <v>0</v>
      </c>
      <c r="F29" s="71">
        <v>276000</v>
      </c>
      <c r="G29" s="71">
        <v>276000</v>
      </c>
      <c r="H29" s="71">
        <v>0</v>
      </c>
      <c r="I29" s="71">
        <v>276000</v>
      </c>
    </row>
    <row r="30" spans="1:9" ht="12.75" customHeight="1">
      <c r="A30" s="68" t="s">
        <v>304</v>
      </c>
      <c r="B30" s="69"/>
      <c r="C30" s="70" t="s">
        <v>158</v>
      </c>
      <c r="D30" s="71">
        <v>79896</v>
      </c>
      <c r="E30" s="71">
        <v>79896</v>
      </c>
      <c r="F30" s="71">
        <v>0</v>
      </c>
      <c r="G30" s="71">
        <v>79896</v>
      </c>
      <c r="H30" s="71">
        <v>79896</v>
      </c>
      <c r="I30" s="71">
        <v>0</v>
      </c>
    </row>
    <row r="31" spans="1:9" ht="12.75" customHeight="1">
      <c r="A31" s="68" t="s">
        <v>305</v>
      </c>
      <c r="B31" s="69" t="s">
        <v>179</v>
      </c>
      <c r="C31" s="70" t="s">
        <v>306</v>
      </c>
      <c r="D31" s="71">
        <v>54000</v>
      </c>
      <c r="E31" s="71">
        <v>54000</v>
      </c>
      <c r="F31" s="71">
        <v>0</v>
      </c>
      <c r="G31" s="71">
        <v>54000</v>
      </c>
      <c r="H31" s="71">
        <v>54000</v>
      </c>
      <c r="I31" s="71">
        <v>0</v>
      </c>
    </row>
    <row r="32" spans="1:9" ht="12.75" customHeight="1">
      <c r="A32" s="68" t="s">
        <v>305</v>
      </c>
      <c r="B32" s="69" t="s">
        <v>307</v>
      </c>
      <c r="C32" s="70" t="s">
        <v>308</v>
      </c>
      <c r="D32" s="71">
        <v>24996</v>
      </c>
      <c r="E32" s="71">
        <v>24996</v>
      </c>
      <c r="F32" s="71">
        <v>0</v>
      </c>
      <c r="G32" s="71">
        <v>24996</v>
      </c>
      <c r="H32" s="71">
        <v>24996</v>
      </c>
      <c r="I32" s="71">
        <v>0</v>
      </c>
    </row>
    <row r="33" spans="1:9" ht="12.75" customHeight="1">
      <c r="A33" s="68" t="s">
        <v>305</v>
      </c>
      <c r="B33" s="69" t="s">
        <v>277</v>
      </c>
      <c r="C33" s="70" t="s">
        <v>309</v>
      </c>
      <c r="D33" s="71">
        <v>900</v>
      </c>
      <c r="E33" s="71">
        <v>900</v>
      </c>
      <c r="F33" s="71">
        <v>0</v>
      </c>
      <c r="G33" s="71">
        <v>900</v>
      </c>
      <c r="H33" s="71">
        <v>900</v>
      </c>
      <c r="I33" s="71">
        <v>0</v>
      </c>
    </row>
    <row r="34" spans="1:9" ht="12.75" customHeight="1">
      <c r="A34" s="68" t="s">
        <v>310</v>
      </c>
      <c r="B34" s="69"/>
      <c r="C34" s="70" t="s">
        <v>162</v>
      </c>
      <c r="D34" s="71">
        <v>180000</v>
      </c>
      <c r="E34" s="71">
        <v>0</v>
      </c>
      <c r="F34" s="71">
        <v>180000</v>
      </c>
      <c r="G34" s="71">
        <v>180000</v>
      </c>
      <c r="H34" s="71">
        <v>0</v>
      </c>
      <c r="I34" s="71">
        <v>180000</v>
      </c>
    </row>
    <row r="35" spans="1:9" ht="12.75" customHeight="1">
      <c r="A35" s="68" t="s">
        <v>311</v>
      </c>
      <c r="B35" s="69" t="s">
        <v>173</v>
      </c>
      <c r="C35" s="70" t="s">
        <v>312</v>
      </c>
      <c r="D35" s="71">
        <v>40000</v>
      </c>
      <c r="E35" s="71">
        <v>0</v>
      </c>
      <c r="F35" s="71">
        <v>40000</v>
      </c>
      <c r="G35" s="71">
        <v>40000</v>
      </c>
      <c r="H35" s="71">
        <v>0</v>
      </c>
      <c r="I35" s="71">
        <v>40000</v>
      </c>
    </row>
    <row r="36" spans="1:9" ht="12.75" customHeight="1">
      <c r="A36" s="68" t="s">
        <v>311</v>
      </c>
      <c r="B36" s="69" t="s">
        <v>177</v>
      </c>
      <c r="C36" s="70" t="s">
        <v>313</v>
      </c>
      <c r="D36" s="71">
        <v>140000</v>
      </c>
      <c r="E36" s="71">
        <v>0</v>
      </c>
      <c r="F36" s="71">
        <v>140000</v>
      </c>
      <c r="G36" s="71">
        <v>140000</v>
      </c>
      <c r="H36" s="71">
        <v>0</v>
      </c>
      <c r="I36" s="71">
        <v>140000</v>
      </c>
    </row>
  </sheetData>
  <sheetProtection/>
  <mergeCells count="4">
    <mergeCell ref="A2:I2"/>
    <mergeCell ref="A4:C4"/>
    <mergeCell ref="D4:F4"/>
    <mergeCell ref="G4:I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22" style="0" customWidth="1"/>
    <col min="4" max="4" width="14.66015625" style="0" customWidth="1"/>
    <col min="5" max="5" width="13" style="0" customWidth="1"/>
    <col min="6" max="6" width="15" style="0" customWidth="1"/>
    <col min="7" max="7" width="14" style="0" customWidth="1"/>
    <col min="8" max="8" width="17.16015625" style="0" customWidth="1"/>
    <col min="9" max="9" width="15.83203125" style="0" customWidth="1"/>
  </cols>
  <sheetData>
    <row r="1" ht="12.75" customHeight="1"/>
    <row r="2" spans="1:13" ht="48" customHeight="1">
      <c r="A2" s="60" t="s">
        <v>314</v>
      </c>
      <c r="B2" s="60"/>
      <c r="C2" s="60"/>
      <c r="D2" s="60"/>
      <c r="E2" s="60"/>
      <c r="F2" s="60"/>
      <c r="G2" s="60"/>
      <c r="H2" s="60"/>
      <c r="I2" s="60"/>
      <c r="M2" s="16"/>
    </row>
    <row r="3" ht="12.75" customHeight="1"/>
    <row r="4" spans="1:9" ht="17.25" customHeight="1">
      <c r="A4" s="4" t="s">
        <v>265</v>
      </c>
      <c r="B4" s="4"/>
      <c r="C4" s="61"/>
      <c r="D4" s="4" t="s">
        <v>266</v>
      </c>
      <c r="E4" s="4"/>
      <c r="F4" s="4"/>
      <c r="G4" s="4" t="s">
        <v>267</v>
      </c>
      <c r="H4" s="4"/>
      <c r="I4" s="4"/>
    </row>
    <row r="5" spans="1:9" ht="18.75" customHeight="1">
      <c r="A5" s="62" t="s">
        <v>153</v>
      </c>
      <c r="B5" s="62" t="s">
        <v>154</v>
      </c>
      <c r="C5" s="62" t="s">
        <v>268</v>
      </c>
      <c r="D5" s="63" t="s">
        <v>93</v>
      </c>
      <c r="E5" s="63" t="s">
        <v>151</v>
      </c>
      <c r="F5" s="63" t="s">
        <v>152</v>
      </c>
      <c r="G5" s="63" t="s">
        <v>93</v>
      </c>
      <c r="H5" s="63" t="s">
        <v>151</v>
      </c>
      <c r="I5" s="63" t="s">
        <v>152</v>
      </c>
    </row>
    <row r="6" spans="1:9" ht="12.75" customHeight="1">
      <c r="A6" s="53" t="s">
        <v>123</v>
      </c>
      <c r="B6" s="53" t="s">
        <v>123</v>
      </c>
      <c r="C6" s="53" t="s">
        <v>123</v>
      </c>
      <c r="D6" s="64">
        <v>1</v>
      </c>
      <c r="E6" s="64">
        <v>2</v>
      </c>
      <c r="F6" s="53">
        <v>3</v>
      </c>
      <c r="G6" s="53">
        <v>5</v>
      </c>
      <c r="H6" s="64">
        <v>6</v>
      </c>
      <c r="I6" s="64">
        <v>7</v>
      </c>
    </row>
    <row r="7" spans="1:10" ht="12.75" customHeight="1">
      <c r="A7" s="65"/>
      <c r="B7" s="65"/>
      <c r="C7" s="65" t="s">
        <v>93</v>
      </c>
      <c r="D7" s="66">
        <v>10155559</v>
      </c>
      <c r="E7" s="66">
        <v>8509359</v>
      </c>
      <c r="F7" s="66">
        <v>1646200</v>
      </c>
      <c r="G7" s="66">
        <v>10155559</v>
      </c>
      <c r="H7" s="66">
        <v>8509359</v>
      </c>
      <c r="I7" s="67">
        <v>1646200</v>
      </c>
      <c r="J7" s="16"/>
    </row>
    <row r="8" spans="1:9" ht="12.75" customHeight="1">
      <c r="A8" s="65" t="s">
        <v>315</v>
      </c>
      <c r="B8" s="65"/>
      <c r="C8" s="65" t="s">
        <v>316</v>
      </c>
      <c r="D8" s="66">
        <v>7313213</v>
      </c>
      <c r="E8" s="66">
        <v>7313213</v>
      </c>
      <c r="F8" s="66">
        <v>0</v>
      </c>
      <c r="G8" s="66">
        <v>7313213</v>
      </c>
      <c r="H8" s="66">
        <v>7313213</v>
      </c>
      <c r="I8" s="67">
        <v>0</v>
      </c>
    </row>
    <row r="9" spans="1:9" ht="12.75" customHeight="1">
      <c r="A9" s="65" t="s">
        <v>317</v>
      </c>
      <c r="B9" s="65" t="s">
        <v>170</v>
      </c>
      <c r="C9" s="65" t="s">
        <v>318</v>
      </c>
      <c r="D9" s="66">
        <v>3947509</v>
      </c>
      <c r="E9" s="66">
        <v>3947509</v>
      </c>
      <c r="F9" s="66">
        <v>0</v>
      </c>
      <c r="G9" s="66">
        <v>3947509</v>
      </c>
      <c r="H9" s="66">
        <v>3947509</v>
      </c>
      <c r="I9" s="67">
        <v>0</v>
      </c>
    </row>
    <row r="10" spans="1:9" ht="12.75" customHeight="1">
      <c r="A10" s="65" t="s">
        <v>317</v>
      </c>
      <c r="B10" s="65" t="s">
        <v>173</v>
      </c>
      <c r="C10" s="65" t="s">
        <v>319</v>
      </c>
      <c r="D10" s="66">
        <v>1867203</v>
      </c>
      <c r="E10" s="66">
        <v>1867203</v>
      </c>
      <c r="F10" s="66">
        <v>0</v>
      </c>
      <c r="G10" s="66">
        <v>1867203</v>
      </c>
      <c r="H10" s="66">
        <v>1867203</v>
      </c>
      <c r="I10" s="67">
        <v>0</v>
      </c>
    </row>
    <row r="11" spans="1:9" ht="12.75" customHeight="1">
      <c r="A11" s="65" t="s">
        <v>317</v>
      </c>
      <c r="B11" s="65" t="s">
        <v>177</v>
      </c>
      <c r="C11" s="65" t="s">
        <v>283</v>
      </c>
      <c r="D11" s="66">
        <v>583501</v>
      </c>
      <c r="E11" s="66">
        <v>583501</v>
      </c>
      <c r="F11" s="66">
        <v>0</v>
      </c>
      <c r="G11" s="66">
        <v>583501</v>
      </c>
      <c r="H11" s="66">
        <v>583501</v>
      </c>
      <c r="I11" s="67">
        <v>0</v>
      </c>
    </row>
    <row r="12" spans="1:9" ht="12.75" customHeight="1">
      <c r="A12" s="65" t="s">
        <v>317</v>
      </c>
      <c r="B12" s="65" t="s">
        <v>284</v>
      </c>
      <c r="C12" s="65" t="s">
        <v>285</v>
      </c>
      <c r="D12" s="66">
        <v>915000</v>
      </c>
      <c r="E12" s="66">
        <v>915000</v>
      </c>
      <c r="F12" s="66">
        <v>0</v>
      </c>
      <c r="G12" s="66">
        <v>915000</v>
      </c>
      <c r="H12" s="66">
        <v>915000</v>
      </c>
      <c r="I12" s="67">
        <v>0</v>
      </c>
    </row>
    <row r="13" spans="1:9" ht="12.75" customHeight="1">
      <c r="A13" s="65" t="s">
        <v>320</v>
      </c>
      <c r="B13" s="65"/>
      <c r="C13" s="65" t="s">
        <v>321</v>
      </c>
      <c r="D13" s="66">
        <v>2582450</v>
      </c>
      <c r="E13" s="66">
        <v>1116250</v>
      </c>
      <c r="F13" s="66">
        <v>1466200</v>
      </c>
      <c r="G13" s="66">
        <v>2582450</v>
      </c>
      <c r="H13" s="66">
        <v>1116250</v>
      </c>
      <c r="I13" s="67">
        <v>1466200</v>
      </c>
    </row>
    <row r="14" spans="1:9" ht="12.75" customHeight="1">
      <c r="A14" s="65" t="s">
        <v>322</v>
      </c>
      <c r="B14" s="65" t="s">
        <v>170</v>
      </c>
      <c r="C14" s="65" t="s">
        <v>323</v>
      </c>
      <c r="D14" s="66">
        <v>2105450</v>
      </c>
      <c r="E14" s="66">
        <v>1116250</v>
      </c>
      <c r="F14" s="66">
        <v>989200</v>
      </c>
      <c r="G14" s="66">
        <v>2105450</v>
      </c>
      <c r="H14" s="66">
        <v>1116250</v>
      </c>
      <c r="I14" s="67">
        <v>989200</v>
      </c>
    </row>
    <row r="15" spans="1:9" ht="12.75" customHeight="1">
      <c r="A15" s="65" t="s">
        <v>322</v>
      </c>
      <c r="B15" s="65" t="s">
        <v>173</v>
      </c>
      <c r="C15" s="65" t="s">
        <v>292</v>
      </c>
      <c r="D15" s="66">
        <v>47000</v>
      </c>
      <c r="E15" s="66">
        <v>0</v>
      </c>
      <c r="F15" s="66">
        <v>47000</v>
      </c>
      <c r="G15" s="66">
        <v>47000</v>
      </c>
      <c r="H15" s="66">
        <v>0</v>
      </c>
      <c r="I15" s="67">
        <v>47000</v>
      </c>
    </row>
    <row r="16" spans="1:9" ht="12.75" customHeight="1">
      <c r="A16" s="65" t="s">
        <v>322</v>
      </c>
      <c r="B16" s="65" t="s">
        <v>177</v>
      </c>
      <c r="C16" s="65" t="s">
        <v>294</v>
      </c>
      <c r="D16" s="66">
        <v>90000</v>
      </c>
      <c r="E16" s="66">
        <v>0</v>
      </c>
      <c r="F16" s="66">
        <v>90000</v>
      </c>
      <c r="G16" s="66">
        <v>90000</v>
      </c>
      <c r="H16" s="66">
        <v>0</v>
      </c>
      <c r="I16" s="67">
        <v>90000</v>
      </c>
    </row>
    <row r="17" spans="1:9" ht="12.75" customHeight="1">
      <c r="A17" s="65" t="s">
        <v>322</v>
      </c>
      <c r="B17" s="65" t="s">
        <v>174</v>
      </c>
      <c r="C17" s="65" t="s">
        <v>296</v>
      </c>
      <c r="D17" s="66">
        <v>34000</v>
      </c>
      <c r="E17" s="66">
        <v>0</v>
      </c>
      <c r="F17" s="66">
        <v>34000</v>
      </c>
      <c r="G17" s="66">
        <v>34000</v>
      </c>
      <c r="H17" s="66">
        <v>0</v>
      </c>
      <c r="I17" s="67">
        <v>34000</v>
      </c>
    </row>
    <row r="18" spans="1:9" ht="12.75" customHeight="1">
      <c r="A18" s="65" t="s">
        <v>322</v>
      </c>
      <c r="B18" s="65" t="s">
        <v>176</v>
      </c>
      <c r="C18" s="65" t="s">
        <v>300</v>
      </c>
      <c r="D18" s="66">
        <v>30000</v>
      </c>
      <c r="E18" s="66">
        <v>0</v>
      </c>
      <c r="F18" s="66">
        <v>30000</v>
      </c>
      <c r="G18" s="66">
        <v>30000</v>
      </c>
      <c r="H18" s="66">
        <v>0</v>
      </c>
      <c r="I18" s="67">
        <v>30000</v>
      </c>
    </row>
    <row r="19" spans="1:9" ht="12.75" customHeight="1">
      <c r="A19" s="65" t="s">
        <v>322</v>
      </c>
      <c r="B19" s="65" t="s">
        <v>284</v>
      </c>
      <c r="C19" s="65" t="s">
        <v>303</v>
      </c>
      <c r="D19" s="66">
        <v>276000</v>
      </c>
      <c r="E19" s="66">
        <v>0</v>
      </c>
      <c r="F19" s="66">
        <v>276000</v>
      </c>
      <c r="G19" s="66">
        <v>276000</v>
      </c>
      <c r="H19" s="66">
        <v>0</v>
      </c>
      <c r="I19" s="67">
        <v>276000</v>
      </c>
    </row>
    <row r="20" spans="1:9" ht="12.75" customHeight="1">
      <c r="A20" s="65" t="s">
        <v>324</v>
      </c>
      <c r="B20" s="65"/>
      <c r="C20" s="65" t="s">
        <v>325</v>
      </c>
      <c r="D20" s="66">
        <v>180000</v>
      </c>
      <c r="E20" s="66">
        <v>0</v>
      </c>
      <c r="F20" s="66">
        <v>180000</v>
      </c>
      <c r="G20" s="66">
        <v>180000</v>
      </c>
      <c r="H20" s="66">
        <v>0</v>
      </c>
      <c r="I20" s="67">
        <v>180000</v>
      </c>
    </row>
    <row r="21" spans="1:9" ht="12.75" customHeight="1">
      <c r="A21" s="65" t="s">
        <v>326</v>
      </c>
      <c r="B21" s="65" t="s">
        <v>174</v>
      </c>
      <c r="C21" s="65" t="s">
        <v>327</v>
      </c>
      <c r="D21" s="66">
        <v>180000</v>
      </c>
      <c r="E21" s="66">
        <v>0</v>
      </c>
      <c r="F21" s="66">
        <v>180000</v>
      </c>
      <c r="G21" s="66">
        <v>180000</v>
      </c>
      <c r="H21" s="66">
        <v>0</v>
      </c>
      <c r="I21" s="67">
        <v>180000</v>
      </c>
    </row>
    <row r="22" spans="1:9" ht="12.75" customHeight="1">
      <c r="A22" s="65" t="s">
        <v>328</v>
      </c>
      <c r="B22" s="65"/>
      <c r="C22" s="65" t="s">
        <v>158</v>
      </c>
      <c r="D22" s="66">
        <v>79896</v>
      </c>
      <c r="E22" s="66">
        <v>79896</v>
      </c>
      <c r="F22" s="66">
        <v>0</v>
      </c>
      <c r="G22" s="66">
        <v>79896</v>
      </c>
      <c r="H22" s="66">
        <v>79896</v>
      </c>
      <c r="I22" s="67">
        <v>0</v>
      </c>
    </row>
    <row r="23" spans="1:9" ht="12.75" customHeight="1">
      <c r="A23" s="65" t="s">
        <v>329</v>
      </c>
      <c r="B23" s="65" t="s">
        <v>170</v>
      </c>
      <c r="C23" s="65" t="s">
        <v>330</v>
      </c>
      <c r="D23" s="66">
        <v>79896</v>
      </c>
      <c r="E23" s="66">
        <v>79896</v>
      </c>
      <c r="F23" s="66">
        <v>0</v>
      </c>
      <c r="G23" s="66">
        <v>79896</v>
      </c>
      <c r="H23" s="66">
        <v>79896</v>
      </c>
      <c r="I23" s="67">
        <v>0</v>
      </c>
    </row>
  </sheetData>
  <sheetProtection/>
  <mergeCells count="4">
    <mergeCell ref="A2:I2"/>
    <mergeCell ref="A4:C4"/>
    <mergeCell ref="D4:F4"/>
    <mergeCell ref="G4:I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4.33203125" style="0" customWidth="1"/>
    <col min="4" max="4" width="12" style="0" customWidth="1"/>
    <col min="5" max="5" width="26.16015625" style="0" customWidth="1"/>
    <col min="6" max="6" width="11" style="0" customWidth="1"/>
    <col min="7" max="17" width="9.5" style="0" customWidth="1"/>
    <col min="18" max="18" width="8.5" style="0" customWidth="1"/>
    <col min="19" max="19" width="9.16015625" style="0" customWidth="1"/>
    <col min="20" max="21" width="8.5" style="0" customWidth="1"/>
    <col min="22" max="22" width="10.33203125" style="0" customWidth="1"/>
    <col min="23" max="24" width="10.66015625" style="0" customWidth="1"/>
  </cols>
  <sheetData>
    <row r="1" spans="1:22" ht="19.5" customHeight="1">
      <c r="A1" s="21"/>
      <c r="B1" s="21"/>
      <c r="C1" s="22"/>
      <c r="D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1"/>
      <c r="Q1" s="21"/>
      <c r="R1" s="21"/>
      <c r="S1" s="21"/>
      <c r="T1" s="21"/>
      <c r="U1" s="21"/>
      <c r="V1" s="22"/>
    </row>
    <row r="2" spans="1:23" ht="19.5" customHeight="1">
      <c r="A2" s="24" t="s">
        <v>331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0"/>
    </row>
    <row r="3" spans="1:24" ht="15" customHeight="1">
      <c r="A3" s="25"/>
      <c r="B3" s="25"/>
      <c r="C3" s="26"/>
      <c r="D3" s="26"/>
      <c r="F3" s="23"/>
      <c r="G3" s="23"/>
      <c r="H3" s="23"/>
      <c r="I3" s="23"/>
      <c r="J3" s="23"/>
      <c r="K3" s="23"/>
      <c r="L3" s="23"/>
      <c r="M3" s="23"/>
      <c r="N3" s="23"/>
      <c r="O3" s="23"/>
      <c r="P3" s="25"/>
      <c r="Q3" s="25"/>
      <c r="R3" s="25"/>
      <c r="S3" s="25"/>
      <c r="T3" s="25"/>
      <c r="U3" s="25"/>
      <c r="V3" s="51"/>
      <c r="X3" s="52"/>
    </row>
    <row r="4" spans="1:24" ht="19.5" customHeight="1">
      <c r="A4" s="27" t="s">
        <v>149</v>
      </c>
      <c r="B4" s="28"/>
      <c r="C4" s="28"/>
      <c r="D4" s="29" t="s">
        <v>84</v>
      </c>
      <c r="E4" s="30" t="s">
        <v>150</v>
      </c>
      <c r="F4" s="29" t="s">
        <v>93</v>
      </c>
      <c r="G4" s="31" t="s">
        <v>151</v>
      </c>
      <c r="H4" s="32"/>
      <c r="I4" s="32"/>
      <c r="J4" s="32"/>
      <c r="K4" s="45"/>
      <c r="L4" s="32" t="s">
        <v>152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0" customHeight="1">
      <c r="A5" s="33" t="s">
        <v>153</v>
      </c>
      <c r="B5" s="33" t="s">
        <v>154</v>
      </c>
      <c r="C5" s="34" t="s">
        <v>155</v>
      </c>
      <c r="D5" s="29"/>
      <c r="E5" s="30"/>
      <c r="F5" s="29"/>
      <c r="G5" s="35" t="s">
        <v>107</v>
      </c>
      <c r="H5" s="36" t="s">
        <v>156</v>
      </c>
      <c r="I5" s="36" t="s">
        <v>157</v>
      </c>
      <c r="J5" s="36" t="s">
        <v>158</v>
      </c>
      <c r="K5" s="36" t="s">
        <v>159</v>
      </c>
      <c r="L5" s="46" t="s">
        <v>107</v>
      </c>
      <c r="M5" s="46" t="s">
        <v>156</v>
      </c>
      <c r="N5" s="46" t="s">
        <v>157</v>
      </c>
      <c r="O5" s="46" t="s">
        <v>158</v>
      </c>
      <c r="P5" s="47" t="s">
        <v>160</v>
      </c>
      <c r="Q5" s="47" t="s">
        <v>161</v>
      </c>
      <c r="R5" s="47" t="s">
        <v>162</v>
      </c>
      <c r="S5" s="47" t="s">
        <v>163</v>
      </c>
      <c r="T5" s="47" t="s">
        <v>164</v>
      </c>
      <c r="U5" s="47" t="s">
        <v>165</v>
      </c>
      <c r="V5" s="47" t="s">
        <v>166</v>
      </c>
      <c r="W5" s="47" t="s">
        <v>167</v>
      </c>
      <c r="X5" s="47" t="s">
        <v>168</v>
      </c>
    </row>
    <row r="6" spans="1:24" ht="19.5" customHeight="1">
      <c r="A6" s="37" t="s">
        <v>123</v>
      </c>
      <c r="B6" s="37" t="s">
        <v>123</v>
      </c>
      <c r="C6" s="37" t="s">
        <v>123</v>
      </c>
      <c r="D6" s="38" t="s">
        <v>123</v>
      </c>
      <c r="E6" s="37" t="s">
        <v>123</v>
      </c>
      <c r="F6" s="38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43">
        <v>7</v>
      </c>
      <c r="M6" s="43">
        <v>8</v>
      </c>
      <c r="N6" s="43">
        <v>9</v>
      </c>
      <c r="O6" s="43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  <c r="W6" s="53">
        <v>18</v>
      </c>
      <c r="X6" s="53">
        <v>19</v>
      </c>
    </row>
    <row r="7" spans="1:25" ht="19.5" customHeight="1">
      <c r="A7" s="39"/>
      <c r="B7" s="39"/>
      <c r="C7" s="39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8"/>
      <c r="P7" s="42"/>
      <c r="Q7" s="54"/>
      <c r="R7" s="54"/>
      <c r="S7" s="55"/>
      <c r="T7" s="42"/>
      <c r="U7" s="55"/>
      <c r="V7" s="42"/>
      <c r="W7" s="56"/>
      <c r="X7" s="57"/>
      <c r="Y7" s="16"/>
    </row>
    <row r="8" spans="1:25" ht="19.5" customHeight="1">
      <c r="A8" s="43"/>
      <c r="B8" s="43"/>
      <c r="C8" s="43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49"/>
      <c r="R8" s="49"/>
      <c r="S8" s="49"/>
      <c r="T8" s="49"/>
      <c r="U8" s="49"/>
      <c r="V8" s="49"/>
      <c r="W8" s="58"/>
      <c r="X8" s="59"/>
      <c r="Y8" s="16"/>
    </row>
    <row r="9" ht="9.75" customHeight="1">
      <c r="X9" s="16"/>
    </row>
    <row r="10" ht="9.75" customHeight="1">
      <c r="S10" s="16"/>
    </row>
    <row r="11" ht="12.75" customHeight="1"/>
    <row r="12" ht="9.75" customHeight="1">
      <c r="S12" s="16"/>
    </row>
    <row r="13" ht="12.75" customHeight="1"/>
    <row r="14" ht="9.75" customHeight="1">
      <c r="S14" s="16"/>
    </row>
    <row r="15" ht="12.75" customHeight="1"/>
    <row r="16" ht="9.75" customHeight="1">
      <c r="L16" s="16"/>
    </row>
  </sheetData>
  <sheetProtection/>
  <mergeCells count="5">
    <mergeCell ref="G4:K4"/>
    <mergeCell ref="L4:X4"/>
    <mergeCell ref="D4:D5"/>
    <mergeCell ref="E4:E5"/>
    <mergeCell ref="F4:F5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showZeros="0" tabSelected="1" workbookViewId="0" topLeftCell="A1">
      <selection activeCell="H38" sqref="H38"/>
    </sheetView>
  </sheetViews>
  <sheetFormatPr defaultColWidth="9.16015625" defaultRowHeight="11.25"/>
  <cols>
    <col min="1" max="1" width="56" style="0" customWidth="1"/>
    <col min="2" max="2" width="23.16015625" style="0" customWidth="1"/>
    <col min="3" max="3" width="23.66015625" style="0" customWidth="1"/>
  </cols>
  <sheetData>
    <row r="1" ht="12.75" customHeight="1"/>
    <row r="2" spans="1:3" ht="36" customHeight="1">
      <c r="A2" s="1" t="s">
        <v>332</v>
      </c>
      <c r="B2" s="1"/>
      <c r="C2" s="1"/>
    </row>
    <row r="3" ht="12.75" customHeight="1"/>
    <row r="4" spans="1:3" ht="15.75" customHeight="1">
      <c r="A4" s="2"/>
      <c r="C4" s="3" t="s">
        <v>2</v>
      </c>
    </row>
    <row r="5" spans="1:3" ht="18.75" customHeight="1">
      <c r="A5" s="4" t="s">
        <v>333</v>
      </c>
      <c r="B5" s="5" t="s">
        <v>266</v>
      </c>
      <c r="C5" s="5" t="s">
        <v>334</v>
      </c>
    </row>
    <row r="6" spans="1:3" ht="19.5" customHeight="1">
      <c r="A6" s="4"/>
      <c r="B6" s="6" t="s">
        <v>335</v>
      </c>
      <c r="C6" s="6" t="s">
        <v>335</v>
      </c>
    </row>
    <row r="7" spans="1:3" ht="18.75" customHeight="1">
      <c r="A7" s="7" t="s">
        <v>93</v>
      </c>
      <c r="B7" s="8">
        <v>201000</v>
      </c>
      <c r="C7" s="9">
        <v>201000</v>
      </c>
    </row>
    <row r="8" spans="1:3" ht="18.75" customHeight="1">
      <c r="A8" s="10" t="s">
        <v>336</v>
      </c>
      <c r="B8" s="11">
        <v>64000</v>
      </c>
      <c r="C8" s="12">
        <v>64000</v>
      </c>
    </row>
    <row r="9" spans="1:4" ht="18.75" customHeight="1">
      <c r="A9" s="13" t="s">
        <v>337</v>
      </c>
      <c r="B9" s="14">
        <v>0</v>
      </c>
      <c r="C9" s="15">
        <v>0</v>
      </c>
      <c r="D9" s="16"/>
    </row>
    <row r="10" spans="1:6" ht="18.75" customHeight="1">
      <c r="A10" s="13" t="s">
        <v>338</v>
      </c>
      <c r="B10" s="17">
        <v>34000</v>
      </c>
      <c r="C10" s="9">
        <v>34000</v>
      </c>
      <c r="D10" s="16"/>
      <c r="E10" s="16"/>
      <c r="F10" s="16"/>
    </row>
    <row r="11" spans="1:6" ht="18.75" customHeight="1">
      <c r="A11" s="13" t="s">
        <v>339</v>
      </c>
      <c r="B11" s="17">
        <v>30000</v>
      </c>
      <c r="C11" s="12">
        <v>30000</v>
      </c>
      <c r="D11" s="16"/>
      <c r="E11" s="16"/>
      <c r="F11" s="16"/>
    </row>
    <row r="12" spans="1:7" ht="18.75" customHeight="1">
      <c r="A12" s="13" t="s">
        <v>340</v>
      </c>
      <c r="B12" s="17">
        <v>30000</v>
      </c>
      <c r="C12" s="15">
        <v>30000</v>
      </c>
      <c r="D12" s="16"/>
      <c r="E12" s="16"/>
      <c r="G12" s="16"/>
    </row>
    <row r="13" spans="1:6" ht="21.75" customHeight="1">
      <c r="A13" s="18" t="s">
        <v>341</v>
      </c>
      <c r="B13" s="17">
        <v>0</v>
      </c>
      <c r="C13" s="12">
        <v>0</v>
      </c>
      <c r="D13" s="16"/>
      <c r="E13" s="16"/>
      <c r="F13" s="16"/>
    </row>
    <row r="14" spans="1:6" ht="21.75" customHeight="1">
      <c r="A14" s="19" t="s">
        <v>342</v>
      </c>
      <c r="B14" s="17">
        <v>47000</v>
      </c>
      <c r="C14" s="15">
        <v>47000</v>
      </c>
      <c r="D14" s="16"/>
      <c r="E14" s="16"/>
      <c r="F14" s="16"/>
    </row>
    <row r="15" spans="1:4" ht="21.75" customHeight="1">
      <c r="A15" s="19" t="s">
        <v>343</v>
      </c>
      <c r="B15" s="8">
        <v>90000</v>
      </c>
      <c r="C15" s="12">
        <v>90000</v>
      </c>
      <c r="D15" s="16"/>
    </row>
    <row r="16" spans="1:15" ht="21.75" customHeight="1">
      <c r="A16" s="20"/>
      <c r="B16" s="20"/>
      <c r="O16" s="16"/>
    </row>
    <row r="17" ht="12.75" customHeight="1">
      <c r="C17" s="16"/>
    </row>
    <row r="18" ht="9.75" customHeight="1">
      <c r="B18" s="16"/>
    </row>
  </sheetData>
  <sheetProtection/>
  <mergeCells count="3">
    <mergeCell ref="A2:C2"/>
    <mergeCell ref="A16:B16"/>
    <mergeCell ref="A5:A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33203125" style="0" customWidth="1"/>
    <col min="2" max="2" width="16.16015625" style="0" customWidth="1"/>
    <col min="3" max="3" width="36" style="0" customWidth="1"/>
    <col min="4" max="4" width="17.33203125" style="0" customWidth="1"/>
    <col min="5" max="5" width="30.5" style="0" customWidth="1"/>
    <col min="6" max="6" width="15.5" style="0" customWidth="1"/>
    <col min="7" max="162" width="6.66015625" style="0" customWidth="1"/>
    <col min="163" max="16384" width="6.83203125" style="0" customWidth="1"/>
  </cols>
  <sheetData>
    <row r="1" spans="1:21" ht="19.5" customHeight="1">
      <c r="A1" s="125"/>
      <c r="B1" s="126"/>
      <c r="C1" s="126"/>
      <c r="D1" s="126"/>
      <c r="E1" s="126"/>
      <c r="F1" s="126" t="s">
        <v>0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9.5" customHeight="1">
      <c r="A2" s="192" t="s">
        <v>1</v>
      </c>
      <c r="B2" s="192"/>
      <c r="C2" s="192"/>
      <c r="D2" s="192"/>
      <c r="E2" s="192"/>
      <c r="F2" s="19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7" customHeight="1">
      <c r="A3" s="127"/>
      <c r="B3" s="21"/>
      <c r="C3" s="21"/>
      <c r="D3" s="21"/>
      <c r="E3" s="21"/>
      <c r="F3" s="126" t="s">
        <v>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60"/>
    </row>
    <row r="4" spans="1:21" ht="19.5" customHeight="1">
      <c r="A4" s="128" t="s">
        <v>3</v>
      </c>
      <c r="B4" s="128"/>
      <c r="C4" s="128" t="s">
        <v>4</v>
      </c>
      <c r="D4" s="128"/>
      <c r="E4" s="128"/>
      <c r="F4" s="128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9.5" customHeight="1">
      <c r="A5" s="29" t="s">
        <v>5</v>
      </c>
      <c r="B5" s="129" t="s">
        <v>6</v>
      </c>
      <c r="C5" s="29" t="s">
        <v>7</v>
      </c>
      <c r="D5" s="129" t="s">
        <v>6</v>
      </c>
      <c r="E5" s="29" t="s">
        <v>7</v>
      </c>
      <c r="F5" s="129" t="s">
        <v>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9.5" customHeight="1">
      <c r="A6" s="130" t="s">
        <v>8</v>
      </c>
      <c r="B6" s="131">
        <v>10155559</v>
      </c>
      <c r="C6" s="132" t="s">
        <v>9</v>
      </c>
      <c r="D6" s="133">
        <v>7653622</v>
      </c>
      <c r="E6" s="134" t="s">
        <v>10</v>
      </c>
      <c r="F6" s="135">
        <v>8509359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9.5" customHeight="1">
      <c r="A7" s="136" t="s">
        <v>11</v>
      </c>
      <c r="B7" s="137">
        <v>10155559</v>
      </c>
      <c r="C7" s="130" t="s">
        <v>12</v>
      </c>
      <c r="D7" s="133">
        <v>0</v>
      </c>
      <c r="E7" s="132" t="s">
        <v>13</v>
      </c>
      <c r="F7" s="133">
        <v>7313213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9.5" customHeight="1">
      <c r="A8" s="136" t="s">
        <v>14</v>
      </c>
      <c r="B8" s="131">
        <v>0</v>
      </c>
      <c r="C8" s="130" t="s">
        <v>15</v>
      </c>
      <c r="D8" s="133">
        <v>0</v>
      </c>
      <c r="E8" s="132" t="s">
        <v>16</v>
      </c>
      <c r="F8" s="133">
        <v>1116250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9.5" customHeight="1">
      <c r="A9" s="136" t="s">
        <v>17</v>
      </c>
      <c r="B9" s="131">
        <v>0</v>
      </c>
      <c r="C9" s="130" t="s">
        <v>18</v>
      </c>
      <c r="D9" s="133">
        <v>0</v>
      </c>
      <c r="E9" s="132" t="s">
        <v>19</v>
      </c>
      <c r="F9" s="133">
        <v>79896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9.5" customHeight="1">
      <c r="A10" s="136" t="s">
        <v>20</v>
      </c>
      <c r="B10" s="131">
        <v>0</v>
      </c>
      <c r="C10" s="130" t="s">
        <v>21</v>
      </c>
      <c r="D10" s="133">
        <v>70000</v>
      </c>
      <c r="E10" s="132" t="s">
        <v>22</v>
      </c>
      <c r="F10" s="135"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9.5" customHeight="1">
      <c r="A11" s="136" t="s">
        <v>23</v>
      </c>
      <c r="B11" s="131">
        <v>0</v>
      </c>
      <c r="C11" s="130" t="s">
        <v>24</v>
      </c>
      <c r="D11" s="133">
        <v>0</v>
      </c>
      <c r="E11" s="132" t="s">
        <v>25</v>
      </c>
      <c r="F11" s="133">
        <v>1646200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9.5" customHeight="1">
      <c r="A12" s="136" t="s">
        <v>26</v>
      </c>
      <c r="B12" s="131">
        <v>0</v>
      </c>
      <c r="C12" s="130" t="s">
        <v>27</v>
      </c>
      <c r="D12" s="133">
        <v>0</v>
      </c>
      <c r="E12" s="132" t="s">
        <v>13</v>
      </c>
      <c r="F12" s="133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9.5" customHeight="1">
      <c r="A13" s="120" t="s">
        <v>28</v>
      </c>
      <c r="B13" s="131">
        <v>0</v>
      </c>
      <c r="C13" s="130" t="s">
        <v>29</v>
      </c>
      <c r="D13" s="133">
        <v>1167002</v>
      </c>
      <c r="E13" s="132" t="s">
        <v>16</v>
      </c>
      <c r="F13" s="135">
        <v>1466200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9.5" customHeight="1">
      <c r="A14" s="120" t="s">
        <v>30</v>
      </c>
      <c r="B14" s="131">
        <v>0</v>
      </c>
      <c r="C14" s="138" t="s">
        <v>31</v>
      </c>
      <c r="D14" s="133">
        <v>0</v>
      </c>
      <c r="E14" s="132" t="s">
        <v>19</v>
      </c>
      <c r="F14" s="133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9.5" customHeight="1">
      <c r="A15" s="136"/>
      <c r="B15" s="139"/>
      <c r="C15" s="130" t="s">
        <v>32</v>
      </c>
      <c r="D15" s="133">
        <v>681434</v>
      </c>
      <c r="E15" s="140" t="s">
        <v>33</v>
      </c>
      <c r="F15" s="193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9.5" customHeight="1">
      <c r="A16" s="130" t="s">
        <v>34</v>
      </c>
      <c r="B16" s="131">
        <v>0</v>
      </c>
      <c r="C16" s="132" t="s">
        <v>35</v>
      </c>
      <c r="D16" s="135">
        <v>0</v>
      </c>
      <c r="E16" s="140" t="s">
        <v>36</v>
      </c>
      <c r="F16" s="141">
        <v>180000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7" ht="19.5" customHeight="1">
      <c r="A17" s="136" t="s">
        <v>37</v>
      </c>
      <c r="B17" s="137">
        <v>0</v>
      </c>
      <c r="C17" s="130" t="s">
        <v>38</v>
      </c>
      <c r="D17" s="133">
        <v>0</v>
      </c>
      <c r="E17" s="140" t="s">
        <v>39</v>
      </c>
      <c r="F17" s="150">
        <v>0</v>
      </c>
      <c r="G17" s="25"/>
    </row>
    <row r="18" spans="1:7" ht="19.5" customHeight="1">
      <c r="A18" s="120"/>
      <c r="B18" s="131"/>
      <c r="C18" s="130" t="s">
        <v>40</v>
      </c>
      <c r="D18" s="133">
        <v>0</v>
      </c>
      <c r="E18" s="143" t="s">
        <v>41</v>
      </c>
      <c r="F18" s="144">
        <v>0</v>
      </c>
      <c r="G18" s="25"/>
    </row>
    <row r="19" spans="1:9" ht="19.5" customHeight="1">
      <c r="A19" s="136" t="s">
        <v>42</v>
      </c>
      <c r="B19" s="131">
        <v>0</v>
      </c>
      <c r="C19" s="130" t="s">
        <v>43</v>
      </c>
      <c r="D19" s="135">
        <v>0</v>
      </c>
      <c r="E19" s="146" t="s">
        <v>44</v>
      </c>
      <c r="F19" s="147">
        <v>0</v>
      </c>
      <c r="G19" s="25"/>
      <c r="I19" s="16"/>
    </row>
    <row r="20" spans="1:7" ht="19.5" customHeight="1">
      <c r="A20" s="136" t="s">
        <v>45</v>
      </c>
      <c r="B20" s="131">
        <v>0</v>
      </c>
      <c r="C20" s="130" t="s">
        <v>46</v>
      </c>
      <c r="D20" s="135">
        <v>0</v>
      </c>
      <c r="E20" s="121" t="s">
        <v>47</v>
      </c>
      <c r="F20" s="148">
        <v>0</v>
      </c>
      <c r="G20" s="25"/>
    </row>
    <row r="21" spans="1:7" ht="19.5" customHeight="1">
      <c r="A21" s="120"/>
      <c r="B21" s="131"/>
      <c r="C21" s="130" t="s">
        <v>48</v>
      </c>
      <c r="D21" s="135">
        <v>0</v>
      </c>
      <c r="E21" s="121" t="s">
        <v>49</v>
      </c>
      <c r="F21" s="149">
        <v>0</v>
      </c>
      <c r="G21" s="25"/>
    </row>
    <row r="22" spans="1:7" ht="19.5" customHeight="1">
      <c r="A22" s="120"/>
      <c r="B22" s="131"/>
      <c r="C22" s="130" t="s">
        <v>50</v>
      </c>
      <c r="D22" s="135">
        <v>0</v>
      </c>
      <c r="E22" s="121" t="s">
        <v>51</v>
      </c>
      <c r="F22" s="193">
        <v>0</v>
      </c>
      <c r="G22" s="25"/>
    </row>
    <row r="23" spans="1:7" ht="19.5" customHeight="1">
      <c r="A23" s="136"/>
      <c r="B23" s="131"/>
      <c r="C23" s="130" t="s">
        <v>52</v>
      </c>
      <c r="D23" s="135">
        <v>0</v>
      </c>
      <c r="E23" s="121" t="s">
        <v>53</v>
      </c>
      <c r="F23" s="141">
        <v>0</v>
      </c>
      <c r="G23" s="25"/>
    </row>
    <row r="24" spans="1:7" ht="19.5" customHeight="1">
      <c r="A24" s="136"/>
      <c r="B24" s="131"/>
      <c r="C24" s="130" t="s">
        <v>54</v>
      </c>
      <c r="D24" s="135">
        <v>0</v>
      </c>
      <c r="E24" s="152"/>
      <c r="F24" s="151"/>
      <c r="G24" s="25"/>
    </row>
    <row r="25" spans="1:6" ht="19.5" customHeight="1">
      <c r="A25" s="136"/>
      <c r="B25" s="131"/>
      <c r="C25" s="130" t="s">
        <v>55</v>
      </c>
      <c r="D25" s="135">
        <v>583501</v>
      </c>
      <c r="E25" s="152"/>
      <c r="F25" s="153"/>
    </row>
    <row r="26" spans="1:6" ht="19.5" customHeight="1">
      <c r="A26" s="136"/>
      <c r="B26" s="131"/>
      <c r="C26" s="130" t="s">
        <v>56</v>
      </c>
      <c r="D26" s="135">
        <v>0</v>
      </c>
      <c r="E26" s="152"/>
      <c r="F26" s="153"/>
    </row>
    <row r="27" spans="1:6" ht="19.5" customHeight="1">
      <c r="A27" s="83"/>
      <c r="B27" s="131"/>
      <c r="C27" s="130" t="s">
        <v>57</v>
      </c>
      <c r="D27" s="135">
        <v>0</v>
      </c>
      <c r="E27" s="152"/>
      <c r="F27" s="153"/>
    </row>
    <row r="28" spans="1:6" ht="19.5" customHeight="1">
      <c r="A28" s="83"/>
      <c r="B28" s="131"/>
      <c r="C28" s="130" t="s">
        <v>58</v>
      </c>
      <c r="D28" s="135">
        <v>0</v>
      </c>
      <c r="E28" s="152"/>
      <c r="F28" s="153"/>
    </row>
    <row r="29" spans="1:6" ht="19.5" customHeight="1">
      <c r="A29" s="83"/>
      <c r="B29" s="131"/>
      <c r="C29" s="130" t="s">
        <v>59</v>
      </c>
      <c r="D29" s="135">
        <v>0</v>
      </c>
      <c r="E29" s="152"/>
      <c r="F29" s="153"/>
    </row>
    <row r="30" spans="1:6" ht="19.5" customHeight="1">
      <c r="A30" s="83"/>
      <c r="B30" s="131"/>
      <c r="C30" s="130" t="s">
        <v>60</v>
      </c>
      <c r="D30" s="135">
        <v>0</v>
      </c>
      <c r="E30" s="152"/>
      <c r="F30" s="153"/>
    </row>
    <row r="31" spans="1:6" ht="19.5" customHeight="1">
      <c r="A31" s="136"/>
      <c r="B31" s="131"/>
      <c r="C31" s="130" t="s">
        <v>61</v>
      </c>
      <c r="D31" s="135">
        <v>0</v>
      </c>
      <c r="E31" s="152"/>
      <c r="F31" s="153"/>
    </row>
    <row r="32" spans="1:6" ht="19.5" customHeight="1">
      <c r="A32" s="136"/>
      <c r="B32" s="131"/>
      <c r="C32" s="130" t="s">
        <v>62</v>
      </c>
      <c r="D32" s="135">
        <v>0</v>
      </c>
      <c r="E32" s="152"/>
      <c r="F32" s="133"/>
    </row>
    <row r="33" spans="1:6" ht="22.5" customHeight="1">
      <c r="A33" s="136"/>
      <c r="B33" s="131"/>
      <c r="C33" s="130" t="s">
        <v>63</v>
      </c>
      <c r="D33" s="135">
        <v>0</v>
      </c>
      <c r="E33" s="152"/>
      <c r="F33" s="133"/>
    </row>
    <row r="34" spans="1:7" ht="19.5" customHeight="1">
      <c r="A34" s="154" t="s">
        <v>64</v>
      </c>
      <c r="B34" s="155">
        <f>SUM(B6+B16+B19+B20+B21)</f>
        <v>10155559</v>
      </c>
      <c r="C34" s="156" t="s">
        <v>65</v>
      </c>
      <c r="D34" s="157">
        <v>10155559</v>
      </c>
      <c r="E34" s="158" t="s">
        <v>65</v>
      </c>
      <c r="F34" s="194">
        <f>F6+F11</f>
        <v>10155559</v>
      </c>
      <c r="G34" s="25"/>
    </row>
    <row r="35" spans="1:162" ht="19.5" customHeight="1">
      <c r="A35" s="136" t="s">
        <v>66</v>
      </c>
      <c r="B35" s="131">
        <v>0</v>
      </c>
      <c r="C35" s="195"/>
      <c r="D35" s="196"/>
      <c r="E35" s="197" t="s">
        <v>67</v>
      </c>
      <c r="F35" s="133"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</row>
    <row r="36" spans="1:162" ht="19.5" customHeight="1">
      <c r="A36" s="136" t="s">
        <v>68</v>
      </c>
      <c r="B36" s="131">
        <v>0</v>
      </c>
      <c r="C36" s="195"/>
      <c r="D36" s="153"/>
      <c r="E36" s="198" t="s">
        <v>69</v>
      </c>
      <c r="F36" s="133">
        <v>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</row>
    <row r="37" spans="1:162" ht="19.5" customHeight="1">
      <c r="A37" s="136" t="s">
        <v>70</v>
      </c>
      <c r="B37" s="131">
        <v>0</v>
      </c>
      <c r="C37" s="195"/>
      <c r="D37" s="153"/>
      <c r="E37" s="199" t="s">
        <v>71</v>
      </c>
      <c r="F37" s="153"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</row>
    <row r="38" spans="1:162" ht="19.5" customHeight="1">
      <c r="A38" s="136" t="s">
        <v>72</v>
      </c>
      <c r="B38" s="200">
        <v>0</v>
      </c>
      <c r="C38" s="201"/>
      <c r="D38" s="202"/>
      <c r="E38" s="203" t="s">
        <v>73</v>
      </c>
      <c r="F38" s="20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</row>
    <row r="39" spans="1:162" ht="19.5" customHeight="1">
      <c r="A39" s="136" t="s">
        <v>74</v>
      </c>
      <c r="B39" s="200">
        <v>0</v>
      </c>
      <c r="C39" s="201"/>
      <c r="D39" s="202"/>
      <c r="E39" s="203"/>
      <c r="F39" s="202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</row>
    <row r="40" spans="1:7" s="159" customFormat="1" ht="19.5" customHeight="1">
      <c r="A40" s="136" t="s">
        <v>75</v>
      </c>
      <c r="B40" s="200">
        <v>0</v>
      </c>
      <c r="C40" s="201"/>
      <c r="D40" s="202"/>
      <c r="E40" s="205"/>
      <c r="F40" s="202"/>
      <c r="G40" s="206"/>
    </row>
    <row r="41" spans="1:7" s="159" customFormat="1" ht="19.5" customHeight="1">
      <c r="A41" s="136" t="s">
        <v>76</v>
      </c>
      <c r="B41" s="200">
        <v>0</v>
      </c>
      <c r="C41" s="201"/>
      <c r="D41" s="202"/>
      <c r="E41" s="205"/>
      <c r="F41" s="202"/>
      <c r="G41" s="206"/>
    </row>
    <row r="42" spans="1:7" s="159" customFormat="1" ht="19.5" customHeight="1">
      <c r="A42" s="136" t="s">
        <v>77</v>
      </c>
      <c r="B42" s="200">
        <v>0</v>
      </c>
      <c r="C42" s="201"/>
      <c r="D42" s="202"/>
      <c r="E42" s="205"/>
      <c r="F42" s="202"/>
      <c r="G42" s="206"/>
    </row>
    <row r="43" spans="1:256" s="159" customFormat="1" ht="19.5" customHeight="1">
      <c r="A43" s="136" t="s">
        <v>78</v>
      </c>
      <c r="B43" s="200">
        <v>0</v>
      </c>
      <c r="C43" s="201"/>
      <c r="D43" s="202"/>
      <c r="E43" s="205"/>
      <c r="F43" s="20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  <c r="IJ43" s="206"/>
      <c r="IK43" s="206"/>
      <c r="IL43" s="206"/>
      <c r="IM43" s="206"/>
      <c r="IN43" s="206"/>
      <c r="IO43" s="206"/>
      <c r="IP43" s="206"/>
      <c r="IQ43" s="206"/>
      <c r="IR43" s="206"/>
      <c r="IS43" s="206"/>
      <c r="IT43" s="206"/>
      <c r="IU43" s="206"/>
      <c r="IV43" s="206"/>
    </row>
    <row r="44" spans="1:256" s="159" customFormat="1" ht="19.5" customHeight="1">
      <c r="A44" s="136" t="s">
        <v>79</v>
      </c>
      <c r="B44" s="200">
        <v>0</v>
      </c>
      <c r="C44" s="201"/>
      <c r="D44" s="202"/>
      <c r="E44" s="205"/>
      <c r="F44" s="202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162" s="191" customFormat="1" ht="19.5" customHeight="1">
      <c r="A45" s="154" t="s">
        <v>80</v>
      </c>
      <c r="B45" s="155">
        <f>B34+B35</f>
        <v>10155559</v>
      </c>
      <c r="C45" s="154" t="s">
        <v>81</v>
      </c>
      <c r="D45" s="157">
        <f>D34</f>
        <v>10155559</v>
      </c>
      <c r="E45" s="154" t="s">
        <v>81</v>
      </c>
      <c r="F45" s="207">
        <f>F34+F35</f>
        <v>10155559</v>
      </c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8"/>
      <c r="ES45" s="208"/>
      <c r="ET45" s="208"/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8"/>
      <c r="FF45" s="208"/>
    </row>
    <row r="46" spans="1:162" ht="19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</row>
    <row r="47" spans="1:162" ht="19.5" customHeight="1">
      <c r="A47" s="25"/>
      <c r="B47" s="25"/>
      <c r="C47" s="25"/>
      <c r="D47" s="25"/>
      <c r="E47" s="159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</row>
  </sheetData>
  <sheetProtection/>
  <mergeCells count="1">
    <mergeCell ref="A2:F2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showZeros="0" workbookViewId="0" topLeftCell="A1">
      <selection activeCell="A17" sqref="A17:IV18"/>
    </sheetView>
  </sheetViews>
  <sheetFormatPr defaultColWidth="9.16015625" defaultRowHeight="11.25"/>
  <cols>
    <col min="1" max="1" width="14.83203125" style="0" customWidth="1"/>
    <col min="2" max="2" width="23.83203125" style="0" customWidth="1"/>
    <col min="3" max="3" width="17.5" style="0" customWidth="1"/>
    <col min="4" max="4" width="16.83203125" style="0" customWidth="1"/>
    <col min="5" max="5" width="16.33203125" style="0" customWidth="1"/>
    <col min="6" max="6" width="12.33203125" style="0" customWidth="1"/>
    <col min="7" max="12" width="10.66015625" style="0" customWidth="1"/>
    <col min="13" max="13" width="10.5" style="0" customWidth="1"/>
    <col min="14" max="14" width="10" style="0" customWidth="1"/>
    <col min="15" max="15" width="9.66015625" style="0" customWidth="1"/>
    <col min="16" max="16" width="9.16015625" style="0" customWidth="1"/>
    <col min="17" max="23" width="6.5" style="0" customWidth="1"/>
    <col min="24" max="24" width="9" style="0" customWidth="1"/>
    <col min="25" max="27" width="5.66015625" style="0" customWidth="1"/>
    <col min="28" max="28" width="9.16015625" style="0" customWidth="1"/>
    <col min="29" max="29" width="6.16015625" style="0" customWidth="1"/>
    <col min="30" max="30" width="9.16015625" style="0" customWidth="1"/>
    <col min="31" max="34" width="5.66015625" style="0" customWidth="1"/>
    <col min="35" max="36" width="9" style="0" customWidth="1"/>
  </cols>
  <sheetData>
    <row r="1" spans="1:36" ht="19.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 t="s">
        <v>82</v>
      </c>
      <c r="AI1" s="25"/>
      <c r="AJ1" s="25"/>
    </row>
    <row r="2" spans="1:36" ht="19.5" customHeight="1">
      <c r="A2" s="165" t="s">
        <v>83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25"/>
      <c r="AJ2" s="25"/>
    </row>
    <row r="3" spans="1:36" ht="20.25" customHeight="1">
      <c r="A3" s="16"/>
      <c r="B3" s="163"/>
      <c r="C3" s="166"/>
      <c r="D3" s="166"/>
      <c r="E3" s="166"/>
      <c r="F3" s="166"/>
      <c r="G3" s="166"/>
      <c r="H3" s="166"/>
      <c r="I3" s="166"/>
      <c r="J3" s="164"/>
      <c r="K3" s="164"/>
      <c r="L3" s="164"/>
      <c r="M3" s="164"/>
      <c r="O3" s="164"/>
      <c r="P3" s="164"/>
      <c r="Q3" s="164"/>
      <c r="R3" s="164"/>
      <c r="S3" s="164"/>
      <c r="T3" s="164"/>
      <c r="U3" s="164"/>
      <c r="V3" s="164"/>
      <c r="W3" s="164"/>
      <c r="X3" s="183"/>
      <c r="Y3" s="164"/>
      <c r="Z3" s="164"/>
      <c r="AA3" s="164"/>
      <c r="AB3" s="164"/>
      <c r="AC3" s="164"/>
      <c r="AD3" s="164"/>
      <c r="AE3" s="164"/>
      <c r="AF3" s="164"/>
      <c r="AG3" s="164"/>
      <c r="AH3" s="183" t="s">
        <v>2</v>
      </c>
      <c r="AI3" s="25"/>
      <c r="AJ3" s="25"/>
    </row>
    <row r="4" spans="1:36" ht="26.25" customHeight="1">
      <c r="A4" s="45" t="s">
        <v>84</v>
      </c>
      <c r="B4" s="45" t="s">
        <v>85</v>
      </c>
      <c r="C4" s="167" t="s">
        <v>86</v>
      </c>
      <c r="D4" s="168" t="s">
        <v>87</v>
      </c>
      <c r="E4" s="168"/>
      <c r="F4" s="169"/>
      <c r="G4" s="169"/>
      <c r="H4" s="169"/>
      <c r="I4" s="169"/>
      <c r="J4" s="169"/>
      <c r="K4" s="169"/>
      <c r="L4" s="169"/>
      <c r="M4" s="175"/>
      <c r="N4" s="176" t="s">
        <v>88</v>
      </c>
      <c r="O4" s="176"/>
      <c r="P4" s="176"/>
      <c r="Q4" s="184" t="s">
        <v>89</v>
      </c>
      <c r="R4" s="184"/>
      <c r="S4" s="185"/>
      <c r="T4" s="167" t="s">
        <v>90</v>
      </c>
      <c r="U4" s="184"/>
      <c r="V4" s="184"/>
      <c r="W4" s="185"/>
      <c r="X4" s="186" t="s">
        <v>91</v>
      </c>
      <c r="Y4" s="168" t="s">
        <v>92</v>
      </c>
      <c r="Z4" s="168"/>
      <c r="AA4" s="168"/>
      <c r="AB4" s="168"/>
      <c r="AC4" s="168"/>
      <c r="AD4" s="168"/>
      <c r="AE4" s="168"/>
      <c r="AF4" s="168"/>
      <c r="AG4" s="168"/>
      <c r="AH4" s="168"/>
      <c r="AI4" s="25"/>
      <c r="AJ4" s="25"/>
    </row>
    <row r="5" spans="1:36" ht="18" customHeight="1">
      <c r="A5" s="45"/>
      <c r="B5" s="45"/>
      <c r="C5" s="167"/>
      <c r="D5" s="170" t="s">
        <v>93</v>
      </c>
      <c r="E5" s="171" t="s">
        <v>94</v>
      </c>
      <c r="F5" s="167" t="s">
        <v>95</v>
      </c>
      <c r="G5" s="167"/>
      <c r="H5" s="167"/>
      <c r="I5" s="167"/>
      <c r="J5" s="167"/>
      <c r="K5" s="167"/>
      <c r="L5" s="167"/>
      <c r="M5" s="168" t="s">
        <v>96</v>
      </c>
      <c r="N5" s="177" t="s">
        <v>97</v>
      </c>
      <c r="O5" s="178" t="s">
        <v>98</v>
      </c>
      <c r="P5" s="178" t="s">
        <v>99</v>
      </c>
      <c r="Q5" s="187" t="s">
        <v>100</v>
      </c>
      <c r="R5" s="169" t="s">
        <v>101</v>
      </c>
      <c r="S5" s="169" t="s">
        <v>102</v>
      </c>
      <c r="T5" s="169" t="s">
        <v>103</v>
      </c>
      <c r="U5" s="169" t="s">
        <v>104</v>
      </c>
      <c r="V5" s="169" t="s">
        <v>105</v>
      </c>
      <c r="W5" s="169" t="s">
        <v>106</v>
      </c>
      <c r="X5" s="188"/>
      <c r="Y5" s="172" t="s">
        <v>107</v>
      </c>
      <c r="Z5" s="172" t="s">
        <v>108</v>
      </c>
      <c r="AA5" s="172" t="s">
        <v>109</v>
      </c>
      <c r="AB5" s="172" t="s">
        <v>110</v>
      </c>
      <c r="AC5" s="172" t="s">
        <v>111</v>
      </c>
      <c r="AD5" s="172" t="s">
        <v>112</v>
      </c>
      <c r="AE5" s="172" t="s">
        <v>113</v>
      </c>
      <c r="AF5" s="170" t="s">
        <v>114</v>
      </c>
      <c r="AG5" s="170" t="s">
        <v>115</v>
      </c>
      <c r="AH5" s="172" t="s">
        <v>116</v>
      </c>
      <c r="AI5" s="25"/>
      <c r="AJ5" s="25"/>
    </row>
    <row r="6" spans="1:36" ht="18" customHeight="1">
      <c r="A6" s="45"/>
      <c r="B6" s="45"/>
      <c r="C6" s="167"/>
      <c r="D6" s="170"/>
      <c r="E6" s="167"/>
      <c r="F6" s="171" t="s">
        <v>107</v>
      </c>
      <c r="G6" s="171" t="s">
        <v>117</v>
      </c>
      <c r="H6" s="171" t="s">
        <v>118</v>
      </c>
      <c r="I6" s="171" t="s">
        <v>119</v>
      </c>
      <c r="J6" s="171" t="s">
        <v>120</v>
      </c>
      <c r="K6" s="171" t="s">
        <v>121</v>
      </c>
      <c r="L6" s="179" t="s">
        <v>122</v>
      </c>
      <c r="M6" s="168"/>
      <c r="N6" s="177"/>
      <c r="O6" s="178"/>
      <c r="P6" s="178"/>
      <c r="Q6" s="189"/>
      <c r="R6" s="170"/>
      <c r="S6" s="170"/>
      <c r="T6" s="170"/>
      <c r="U6" s="170"/>
      <c r="V6" s="170"/>
      <c r="W6" s="170"/>
      <c r="X6" s="188"/>
      <c r="Y6" s="168"/>
      <c r="Z6" s="168"/>
      <c r="AA6" s="168"/>
      <c r="AB6" s="168"/>
      <c r="AC6" s="168"/>
      <c r="AD6" s="168"/>
      <c r="AE6" s="168"/>
      <c r="AF6" s="170"/>
      <c r="AG6" s="170"/>
      <c r="AH6" s="168"/>
      <c r="AI6" s="25"/>
      <c r="AJ6" s="25"/>
    </row>
    <row r="7" spans="1:36" ht="45" customHeight="1">
      <c r="A7" s="45"/>
      <c r="B7" s="45"/>
      <c r="C7" s="167"/>
      <c r="D7" s="172"/>
      <c r="E7" s="167"/>
      <c r="F7" s="167"/>
      <c r="G7" s="167"/>
      <c r="H7" s="167"/>
      <c r="I7" s="167"/>
      <c r="J7" s="167"/>
      <c r="K7" s="167"/>
      <c r="L7" s="171"/>
      <c r="M7" s="168"/>
      <c r="N7" s="177"/>
      <c r="O7" s="178"/>
      <c r="P7" s="178"/>
      <c r="Q7" s="190"/>
      <c r="R7" s="172"/>
      <c r="S7" s="172"/>
      <c r="T7" s="172"/>
      <c r="U7" s="172"/>
      <c r="V7" s="172"/>
      <c r="W7" s="172"/>
      <c r="X7" s="188"/>
      <c r="Y7" s="168"/>
      <c r="Z7" s="168"/>
      <c r="AA7" s="168"/>
      <c r="AB7" s="168"/>
      <c r="AC7" s="168"/>
      <c r="AD7" s="168"/>
      <c r="AE7" s="168"/>
      <c r="AF7" s="172"/>
      <c r="AG7" s="172"/>
      <c r="AH7" s="168"/>
      <c r="AI7" s="25"/>
      <c r="AJ7" s="25"/>
    </row>
    <row r="8" spans="1:36" ht="19.5" customHeight="1">
      <c r="A8" s="173" t="s">
        <v>123</v>
      </c>
      <c r="B8" s="173" t="s">
        <v>123</v>
      </c>
      <c r="C8" s="36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76">
        <v>12</v>
      </c>
      <c r="O8" s="36">
        <v>13</v>
      </c>
      <c r="P8" s="36">
        <v>14</v>
      </c>
      <c r="Q8" s="36">
        <v>15</v>
      </c>
      <c r="R8" s="36">
        <v>16</v>
      </c>
      <c r="S8" s="36">
        <v>17</v>
      </c>
      <c r="T8" s="36">
        <v>18</v>
      </c>
      <c r="U8" s="36">
        <v>19</v>
      </c>
      <c r="V8" s="36">
        <v>20</v>
      </c>
      <c r="W8" s="36">
        <v>21</v>
      </c>
      <c r="X8" s="36">
        <v>22</v>
      </c>
      <c r="Y8" s="36">
        <v>23</v>
      </c>
      <c r="Z8" s="36">
        <v>24</v>
      </c>
      <c r="AA8" s="36">
        <v>25</v>
      </c>
      <c r="AB8" s="36">
        <v>26</v>
      </c>
      <c r="AC8" s="36">
        <v>27</v>
      </c>
      <c r="AD8" s="36">
        <v>28</v>
      </c>
      <c r="AE8" s="36">
        <v>29</v>
      </c>
      <c r="AF8" s="36">
        <v>30</v>
      </c>
      <c r="AG8" s="36">
        <v>31</v>
      </c>
      <c r="AH8" s="36">
        <v>32</v>
      </c>
      <c r="AI8" s="25"/>
      <c r="AJ8" s="25"/>
    </row>
    <row r="9" spans="1:36" ht="19.5" customHeight="1">
      <c r="A9" s="122"/>
      <c r="B9" s="121"/>
      <c r="C9" s="153">
        <v>10155559</v>
      </c>
      <c r="D9" s="174">
        <v>10155559</v>
      </c>
      <c r="E9" s="174">
        <v>10155559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80">
        <v>0</v>
      </c>
      <c r="M9" s="153"/>
      <c r="N9" s="181">
        <v>0</v>
      </c>
      <c r="O9" s="182">
        <v>0</v>
      </c>
      <c r="P9" s="153"/>
      <c r="Q9" s="174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80">
        <v>0</v>
      </c>
      <c r="X9" s="188"/>
      <c r="Y9" s="174">
        <v>0</v>
      </c>
      <c r="Z9" s="153">
        <v>0</v>
      </c>
      <c r="AA9" s="180">
        <v>0</v>
      </c>
      <c r="AB9" s="153">
        <v>0</v>
      </c>
      <c r="AC9" s="182">
        <v>0</v>
      </c>
      <c r="AD9" s="153">
        <v>0</v>
      </c>
      <c r="AE9" s="174">
        <v>0</v>
      </c>
      <c r="AF9" s="153">
        <v>0</v>
      </c>
      <c r="AG9" s="153">
        <v>0</v>
      </c>
      <c r="AH9" s="153">
        <v>0</v>
      </c>
      <c r="AI9" s="25"/>
      <c r="AJ9" s="25"/>
    </row>
    <row r="10" spans="1:36" ht="27" customHeight="1">
      <c r="A10" s="122" t="s">
        <v>124</v>
      </c>
      <c r="B10" s="121" t="s">
        <v>125</v>
      </c>
      <c r="C10" s="153">
        <v>10155559</v>
      </c>
      <c r="D10" s="174">
        <v>10155559</v>
      </c>
      <c r="E10" s="174">
        <v>10155559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80">
        <v>0</v>
      </c>
      <c r="M10" s="153"/>
      <c r="N10" s="181">
        <v>0</v>
      </c>
      <c r="O10" s="182">
        <v>0</v>
      </c>
      <c r="P10" s="153"/>
      <c r="Q10" s="174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80">
        <v>0</v>
      </c>
      <c r="X10" s="188"/>
      <c r="Y10" s="174">
        <v>0</v>
      </c>
      <c r="Z10" s="153">
        <v>0</v>
      </c>
      <c r="AA10" s="180">
        <v>0</v>
      </c>
      <c r="AB10" s="153">
        <v>0</v>
      </c>
      <c r="AC10" s="182">
        <v>0</v>
      </c>
      <c r="AD10" s="153">
        <v>0</v>
      </c>
      <c r="AE10" s="174">
        <v>0</v>
      </c>
      <c r="AF10" s="153">
        <v>0</v>
      </c>
      <c r="AG10" s="153">
        <v>0</v>
      </c>
      <c r="AH10" s="153">
        <v>0</v>
      </c>
      <c r="AI10" s="25"/>
      <c r="AJ10" s="25"/>
    </row>
    <row r="11" spans="1:36" ht="27" customHeight="1">
      <c r="A11" s="122" t="s">
        <v>126</v>
      </c>
      <c r="B11" s="121" t="s">
        <v>127</v>
      </c>
      <c r="C11" s="153">
        <v>10155559</v>
      </c>
      <c r="D11" s="174">
        <v>10155559</v>
      </c>
      <c r="E11" s="174">
        <v>10155559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80">
        <v>0</v>
      </c>
      <c r="M11" s="153"/>
      <c r="N11" s="181">
        <v>0</v>
      </c>
      <c r="O11" s="182">
        <v>0</v>
      </c>
      <c r="P11" s="153"/>
      <c r="Q11" s="174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80">
        <v>0</v>
      </c>
      <c r="X11" s="188"/>
      <c r="Y11" s="174">
        <v>0</v>
      </c>
      <c r="Z11" s="153">
        <v>0</v>
      </c>
      <c r="AA11" s="180">
        <v>0</v>
      </c>
      <c r="AB11" s="153">
        <v>0</v>
      </c>
      <c r="AC11" s="182">
        <v>0</v>
      </c>
      <c r="AD11" s="153">
        <v>0</v>
      </c>
      <c r="AE11" s="174">
        <v>0</v>
      </c>
      <c r="AF11" s="153">
        <v>0</v>
      </c>
      <c r="AG11" s="153">
        <v>0</v>
      </c>
      <c r="AH11" s="153">
        <v>0</v>
      </c>
      <c r="AI11" s="25"/>
      <c r="AJ11" s="25"/>
    </row>
    <row r="12" spans="1:36" ht="19.5" customHeight="1">
      <c r="A12" s="122" t="s">
        <v>128</v>
      </c>
      <c r="B12" s="121" t="s">
        <v>129</v>
      </c>
      <c r="C12" s="153">
        <v>54000</v>
      </c>
      <c r="D12" s="174">
        <v>54000</v>
      </c>
      <c r="E12" s="174">
        <v>54000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80">
        <v>0</v>
      </c>
      <c r="M12" s="153" t="s">
        <v>130</v>
      </c>
      <c r="N12" s="181">
        <v>0</v>
      </c>
      <c r="O12" s="182">
        <v>0</v>
      </c>
      <c r="P12" s="153" t="s">
        <v>130</v>
      </c>
      <c r="Q12" s="174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80">
        <v>0</v>
      </c>
      <c r="X12" s="188" t="s">
        <v>130</v>
      </c>
      <c r="Y12" s="174">
        <v>0</v>
      </c>
      <c r="Z12" s="153">
        <v>0</v>
      </c>
      <c r="AA12" s="180">
        <v>0</v>
      </c>
      <c r="AB12" s="153">
        <v>0</v>
      </c>
      <c r="AC12" s="182">
        <v>0</v>
      </c>
      <c r="AD12" s="153">
        <v>0</v>
      </c>
      <c r="AE12" s="174">
        <v>0</v>
      </c>
      <c r="AF12" s="153">
        <v>0</v>
      </c>
      <c r="AG12" s="153">
        <v>0</v>
      </c>
      <c r="AH12" s="153">
        <v>0</v>
      </c>
      <c r="AI12" s="25"/>
      <c r="AJ12" s="25"/>
    </row>
    <row r="13" spans="1:36" ht="19.5" customHeight="1">
      <c r="A13" s="122" t="s">
        <v>131</v>
      </c>
      <c r="B13" s="121" t="s">
        <v>129</v>
      </c>
      <c r="C13" s="153">
        <v>6023422</v>
      </c>
      <c r="D13" s="174">
        <v>6023422</v>
      </c>
      <c r="E13" s="174">
        <v>6023422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80">
        <v>0</v>
      </c>
      <c r="M13" s="153" t="s">
        <v>130</v>
      </c>
      <c r="N13" s="181">
        <v>0</v>
      </c>
      <c r="O13" s="182">
        <v>0</v>
      </c>
      <c r="P13" s="153" t="s">
        <v>130</v>
      </c>
      <c r="Q13" s="174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80">
        <v>0</v>
      </c>
      <c r="X13" s="188" t="s">
        <v>130</v>
      </c>
      <c r="Y13" s="174">
        <v>0</v>
      </c>
      <c r="Z13" s="153">
        <v>0</v>
      </c>
      <c r="AA13" s="180">
        <v>0</v>
      </c>
      <c r="AB13" s="153">
        <v>0</v>
      </c>
      <c r="AC13" s="182">
        <v>0</v>
      </c>
      <c r="AD13" s="153">
        <v>0</v>
      </c>
      <c r="AE13" s="174">
        <v>0</v>
      </c>
      <c r="AF13" s="153">
        <v>0</v>
      </c>
      <c r="AG13" s="153">
        <v>0</v>
      </c>
      <c r="AH13" s="153">
        <v>0</v>
      </c>
      <c r="AI13" s="25"/>
      <c r="AJ13" s="25"/>
    </row>
    <row r="14" spans="1:36" ht="19.5" customHeight="1">
      <c r="A14" s="122" t="s">
        <v>132</v>
      </c>
      <c r="B14" s="121" t="s">
        <v>133</v>
      </c>
      <c r="C14" s="153">
        <v>1326200</v>
      </c>
      <c r="D14" s="174">
        <v>1326200</v>
      </c>
      <c r="E14" s="174">
        <v>1326200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80">
        <v>0</v>
      </c>
      <c r="M14" s="153" t="s">
        <v>130</v>
      </c>
      <c r="N14" s="181">
        <v>0</v>
      </c>
      <c r="O14" s="182">
        <v>0</v>
      </c>
      <c r="P14" s="153" t="s">
        <v>130</v>
      </c>
      <c r="Q14" s="174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80">
        <v>0</v>
      </c>
      <c r="X14" s="188" t="s">
        <v>130</v>
      </c>
      <c r="Y14" s="174">
        <v>0</v>
      </c>
      <c r="Z14" s="153">
        <v>0</v>
      </c>
      <c r="AA14" s="180">
        <v>0</v>
      </c>
      <c r="AB14" s="153">
        <v>0</v>
      </c>
      <c r="AC14" s="182">
        <v>0</v>
      </c>
      <c r="AD14" s="153">
        <v>0</v>
      </c>
      <c r="AE14" s="174">
        <v>0</v>
      </c>
      <c r="AF14" s="153">
        <v>0</v>
      </c>
      <c r="AG14" s="153">
        <v>0</v>
      </c>
      <c r="AH14" s="153">
        <v>0</v>
      </c>
      <c r="AI14" s="25"/>
      <c r="AJ14" s="25"/>
    </row>
    <row r="15" spans="1:36" ht="19.5" customHeight="1">
      <c r="A15" s="122" t="s">
        <v>134</v>
      </c>
      <c r="B15" s="121" t="s">
        <v>135</v>
      </c>
      <c r="C15" s="153">
        <v>250000</v>
      </c>
      <c r="D15" s="174">
        <v>250000</v>
      </c>
      <c r="E15" s="174">
        <v>250000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80">
        <v>0</v>
      </c>
      <c r="M15" s="153" t="s">
        <v>130</v>
      </c>
      <c r="N15" s="181">
        <v>0</v>
      </c>
      <c r="O15" s="182">
        <v>0</v>
      </c>
      <c r="P15" s="153" t="s">
        <v>130</v>
      </c>
      <c r="Q15" s="174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80">
        <v>0</v>
      </c>
      <c r="X15" s="188" t="s">
        <v>130</v>
      </c>
      <c r="Y15" s="174">
        <v>0</v>
      </c>
      <c r="Z15" s="153">
        <v>0</v>
      </c>
      <c r="AA15" s="180">
        <v>0</v>
      </c>
      <c r="AB15" s="153">
        <v>0</v>
      </c>
      <c r="AC15" s="182">
        <v>0</v>
      </c>
      <c r="AD15" s="153">
        <v>0</v>
      </c>
      <c r="AE15" s="174">
        <v>0</v>
      </c>
      <c r="AF15" s="153">
        <v>0</v>
      </c>
      <c r="AG15" s="153">
        <v>0</v>
      </c>
      <c r="AH15" s="153">
        <v>0</v>
      </c>
      <c r="AI15" s="25"/>
      <c r="AJ15" s="25"/>
    </row>
    <row r="16" spans="1:36" ht="19.5" customHeight="1">
      <c r="A16" s="122" t="s">
        <v>136</v>
      </c>
      <c r="B16" s="121" t="s">
        <v>137</v>
      </c>
      <c r="C16" s="153">
        <v>70000</v>
      </c>
      <c r="D16" s="174">
        <v>70000</v>
      </c>
      <c r="E16" s="174">
        <v>70000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80">
        <v>0</v>
      </c>
      <c r="M16" s="153" t="s">
        <v>130</v>
      </c>
      <c r="N16" s="181">
        <v>0</v>
      </c>
      <c r="O16" s="182">
        <v>0</v>
      </c>
      <c r="P16" s="153" t="s">
        <v>130</v>
      </c>
      <c r="Q16" s="174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80">
        <v>0</v>
      </c>
      <c r="X16" s="188" t="s">
        <v>130</v>
      </c>
      <c r="Y16" s="174">
        <v>0</v>
      </c>
      <c r="Z16" s="153">
        <v>0</v>
      </c>
      <c r="AA16" s="180">
        <v>0</v>
      </c>
      <c r="AB16" s="153">
        <v>0</v>
      </c>
      <c r="AC16" s="182">
        <v>0</v>
      </c>
      <c r="AD16" s="153">
        <v>0</v>
      </c>
      <c r="AE16" s="174">
        <v>0</v>
      </c>
      <c r="AF16" s="153">
        <v>0</v>
      </c>
      <c r="AG16" s="153">
        <v>0</v>
      </c>
      <c r="AH16" s="153">
        <v>0</v>
      </c>
      <c r="AI16" s="25"/>
      <c r="AJ16" s="25"/>
    </row>
    <row r="17" spans="1:34" ht="30" customHeight="1">
      <c r="A17" s="122" t="s">
        <v>138</v>
      </c>
      <c r="B17" s="121" t="s">
        <v>139</v>
      </c>
      <c r="C17" s="153">
        <v>778001</v>
      </c>
      <c r="D17" s="174">
        <v>778001</v>
      </c>
      <c r="E17" s="174">
        <v>778001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80">
        <v>0</v>
      </c>
      <c r="M17" s="153" t="s">
        <v>130</v>
      </c>
      <c r="N17" s="181">
        <v>0</v>
      </c>
      <c r="O17" s="182">
        <v>0</v>
      </c>
      <c r="P17" s="153" t="s">
        <v>130</v>
      </c>
      <c r="Q17" s="174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80">
        <v>0</v>
      </c>
      <c r="X17" s="188" t="s">
        <v>130</v>
      </c>
      <c r="Y17" s="174">
        <v>0</v>
      </c>
      <c r="Z17" s="153">
        <v>0</v>
      </c>
      <c r="AA17" s="180">
        <v>0</v>
      </c>
      <c r="AB17" s="153">
        <v>0</v>
      </c>
      <c r="AC17" s="182">
        <v>0</v>
      </c>
      <c r="AD17" s="153">
        <v>0</v>
      </c>
      <c r="AE17" s="174">
        <v>0</v>
      </c>
      <c r="AF17" s="153">
        <v>0</v>
      </c>
      <c r="AG17" s="153">
        <v>0</v>
      </c>
      <c r="AH17" s="153">
        <v>0</v>
      </c>
    </row>
    <row r="18" spans="1:34" ht="30" customHeight="1">
      <c r="A18" s="122" t="s">
        <v>140</v>
      </c>
      <c r="B18" s="121" t="s">
        <v>141</v>
      </c>
      <c r="C18" s="153">
        <v>389001</v>
      </c>
      <c r="D18" s="174">
        <v>389001</v>
      </c>
      <c r="E18" s="174">
        <v>389001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80">
        <v>0</v>
      </c>
      <c r="M18" s="153" t="s">
        <v>130</v>
      </c>
      <c r="N18" s="181">
        <v>0</v>
      </c>
      <c r="O18" s="182">
        <v>0</v>
      </c>
      <c r="P18" s="153" t="s">
        <v>130</v>
      </c>
      <c r="Q18" s="174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80">
        <v>0</v>
      </c>
      <c r="X18" s="188" t="s">
        <v>130</v>
      </c>
      <c r="Y18" s="174">
        <v>0</v>
      </c>
      <c r="Z18" s="153">
        <v>0</v>
      </c>
      <c r="AA18" s="180">
        <v>0</v>
      </c>
      <c r="AB18" s="153">
        <v>0</v>
      </c>
      <c r="AC18" s="182">
        <v>0</v>
      </c>
      <c r="AD18" s="153">
        <v>0</v>
      </c>
      <c r="AE18" s="174">
        <v>0</v>
      </c>
      <c r="AF18" s="153">
        <v>0</v>
      </c>
      <c r="AG18" s="153">
        <v>0</v>
      </c>
      <c r="AH18" s="153">
        <v>0</v>
      </c>
    </row>
    <row r="19" spans="1:34" ht="19.5" customHeight="1">
      <c r="A19" s="122" t="s">
        <v>142</v>
      </c>
      <c r="B19" s="121" t="s">
        <v>143</v>
      </c>
      <c r="C19" s="153">
        <v>413313</v>
      </c>
      <c r="D19" s="174">
        <v>413313</v>
      </c>
      <c r="E19" s="174">
        <v>413313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80">
        <v>0</v>
      </c>
      <c r="M19" s="153" t="s">
        <v>130</v>
      </c>
      <c r="N19" s="181">
        <v>0</v>
      </c>
      <c r="O19" s="182">
        <v>0</v>
      </c>
      <c r="P19" s="153" t="s">
        <v>130</v>
      </c>
      <c r="Q19" s="174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80">
        <v>0</v>
      </c>
      <c r="X19" s="188" t="s">
        <v>130</v>
      </c>
      <c r="Y19" s="174">
        <v>0</v>
      </c>
      <c r="Z19" s="153">
        <v>0</v>
      </c>
      <c r="AA19" s="180">
        <v>0</v>
      </c>
      <c r="AB19" s="153">
        <v>0</v>
      </c>
      <c r="AC19" s="182">
        <v>0</v>
      </c>
      <c r="AD19" s="153">
        <v>0</v>
      </c>
      <c r="AE19" s="174">
        <v>0</v>
      </c>
      <c r="AF19" s="153">
        <v>0</v>
      </c>
      <c r="AG19" s="153">
        <v>0</v>
      </c>
      <c r="AH19" s="153">
        <v>0</v>
      </c>
    </row>
    <row r="20" spans="1:34" ht="19.5" customHeight="1">
      <c r="A20" s="122" t="s">
        <v>144</v>
      </c>
      <c r="B20" s="121" t="s">
        <v>145</v>
      </c>
      <c r="C20" s="153">
        <v>268121</v>
      </c>
      <c r="D20" s="174">
        <v>268121</v>
      </c>
      <c r="E20" s="174">
        <v>268121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80">
        <v>0</v>
      </c>
      <c r="M20" s="153" t="s">
        <v>130</v>
      </c>
      <c r="N20" s="181">
        <v>0</v>
      </c>
      <c r="O20" s="182">
        <v>0</v>
      </c>
      <c r="P20" s="153" t="s">
        <v>130</v>
      </c>
      <c r="Q20" s="174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80">
        <v>0</v>
      </c>
      <c r="X20" s="188" t="s">
        <v>130</v>
      </c>
      <c r="Y20" s="174">
        <v>0</v>
      </c>
      <c r="Z20" s="153">
        <v>0</v>
      </c>
      <c r="AA20" s="180">
        <v>0</v>
      </c>
      <c r="AB20" s="153">
        <v>0</v>
      </c>
      <c r="AC20" s="182">
        <v>0</v>
      </c>
      <c r="AD20" s="153">
        <v>0</v>
      </c>
      <c r="AE20" s="174">
        <v>0</v>
      </c>
      <c r="AF20" s="153">
        <v>0</v>
      </c>
      <c r="AG20" s="153">
        <v>0</v>
      </c>
      <c r="AH20" s="153">
        <v>0</v>
      </c>
    </row>
    <row r="21" spans="1:34" ht="19.5" customHeight="1">
      <c r="A21" s="122" t="s">
        <v>146</v>
      </c>
      <c r="B21" s="121" t="s">
        <v>147</v>
      </c>
      <c r="C21" s="153">
        <v>583501</v>
      </c>
      <c r="D21" s="174">
        <v>583501</v>
      </c>
      <c r="E21" s="174">
        <v>583501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80">
        <v>0</v>
      </c>
      <c r="M21" s="153" t="s">
        <v>130</v>
      </c>
      <c r="N21" s="181">
        <v>0</v>
      </c>
      <c r="O21" s="182">
        <v>0</v>
      </c>
      <c r="P21" s="153" t="s">
        <v>130</v>
      </c>
      <c r="Q21" s="174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80">
        <v>0</v>
      </c>
      <c r="X21" s="188" t="s">
        <v>130</v>
      </c>
      <c r="Y21" s="174">
        <v>0</v>
      </c>
      <c r="Z21" s="153">
        <v>0</v>
      </c>
      <c r="AA21" s="180">
        <v>0</v>
      </c>
      <c r="AB21" s="153">
        <v>0</v>
      </c>
      <c r="AC21" s="182">
        <v>0</v>
      </c>
      <c r="AD21" s="153">
        <v>0</v>
      </c>
      <c r="AE21" s="174">
        <v>0</v>
      </c>
      <c r="AF21" s="153">
        <v>0</v>
      </c>
      <c r="AG21" s="153">
        <v>0</v>
      </c>
      <c r="AH21" s="153">
        <v>0</v>
      </c>
    </row>
  </sheetData>
  <sheetProtection/>
  <mergeCells count="41">
    <mergeCell ref="A2:AH2"/>
    <mergeCell ref="D4:M4"/>
    <mergeCell ref="N4:P4"/>
    <mergeCell ref="Q4:S4"/>
    <mergeCell ref="T4:W4"/>
    <mergeCell ref="Y4:AH4"/>
    <mergeCell ref="F5:L5"/>
    <mergeCell ref="A4:A7"/>
    <mergeCell ref="B4:B7"/>
    <mergeCell ref="C4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4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showZeros="0" workbookViewId="0" topLeftCell="A1">
      <selection activeCell="L31" sqref="L3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4.33203125" style="0" customWidth="1"/>
    <col min="4" max="4" width="12" style="0" customWidth="1"/>
    <col min="5" max="5" width="26.16015625" style="0" customWidth="1"/>
    <col min="6" max="6" width="13" style="0" customWidth="1"/>
    <col min="7" max="7" width="11.5" style="0" customWidth="1"/>
    <col min="8" max="8" width="11.83203125" style="0" customWidth="1"/>
    <col min="9" max="9" width="12.66015625" style="0" customWidth="1"/>
    <col min="10" max="11" width="9.5" style="0" customWidth="1"/>
    <col min="12" max="12" width="12.83203125" style="0" customWidth="1"/>
    <col min="13" max="13" width="9.5" style="0" customWidth="1"/>
    <col min="14" max="14" width="14.16015625" style="0" customWidth="1"/>
    <col min="15" max="17" width="9.5" style="0" customWidth="1"/>
    <col min="18" max="18" width="8.5" style="0" customWidth="1"/>
    <col min="19" max="19" width="9.16015625" style="0" customWidth="1"/>
    <col min="20" max="21" width="8.5" style="0" customWidth="1"/>
    <col min="22" max="22" width="10.33203125" style="0" customWidth="1"/>
    <col min="23" max="24" width="10.66015625" style="0" customWidth="1"/>
  </cols>
  <sheetData>
    <row r="1" spans="1:22" ht="19.5" customHeight="1">
      <c r="A1" s="21"/>
      <c r="B1" s="21"/>
      <c r="C1" s="22"/>
      <c r="D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1"/>
      <c r="Q1" s="21"/>
      <c r="R1" s="21"/>
      <c r="S1" s="21"/>
      <c r="T1" s="21"/>
      <c r="U1" s="21"/>
      <c r="V1" s="22"/>
    </row>
    <row r="2" spans="1:23" ht="19.5" customHeight="1">
      <c r="A2" s="24" t="s">
        <v>148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0"/>
    </row>
    <row r="3" spans="1:24" ht="15" customHeight="1">
      <c r="A3" s="25"/>
      <c r="B3" s="25"/>
      <c r="C3" s="26"/>
      <c r="D3" s="26"/>
      <c r="F3" s="23"/>
      <c r="G3" s="23"/>
      <c r="H3" s="23"/>
      <c r="I3" s="23"/>
      <c r="J3" s="23"/>
      <c r="K3" s="23"/>
      <c r="L3" s="23"/>
      <c r="M3" s="23"/>
      <c r="N3" s="23"/>
      <c r="O3" s="23"/>
      <c r="P3" s="25"/>
      <c r="Q3" s="25"/>
      <c r="R3" s="25"/>
      <c r="S3" s="25"/>
      <c r="T3" s="25"/>
      <c r="U3" s="25"/>
      <c r="V3" s="51"/>
      <c r="X3" s="52"/>
    </row>
    <row r="4" spans="1:24" ht="19.5" customHeight="1">
      <c r="A4" s="27" t="s">
        <v>149</v>
      </c>
      <c r="B4" s="28"/>
      <c r="C4" s="28"/>
      <c r="D4" s="29" t="s">
        <v>84</v>
      </c>
      <c r="E4" s="30" t="s">
        <v>150</v>
      </c>
      <c r="F4" s="29" t="s">
        <v>93</v>
      </c>
      <c r="G4" s="31" t="s">
        <v>151</v>
      </c>
      <c r="H4" s="32"/>
      <c r="I4" s="32"/>
      <c r="J4" s="32"/>
      <c r="K4" s="45"/>
      <c r="L4" s="32" t="s">
        <v>152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0" customHeight="1">
      <c r="A5" s="33" t="s">
        <v>153</v>
      </c>
      <c r="B5" s="33" t="s">
        <v>154</v>
      </c>
      <c r="C5" s="34" t="s">
        <v>155</v>
      </c>
      <c r="D5" s="29"/>
      <c r="E5" s="30"/>
      <c r="F5" s="29"/>
      <c r="G5" s="35" t="s">
        <v>107</v>
      </c>
      <c r="H5" s="36" t="s">
        <v>156</v>
      </c>
      <c r="I5" s="36" t="s">
        <v>157</v>
      </c>
      <c r="J5" s="36" t="s">
        <v>158</v>
      </c>
      <c r="K5" s="36" t="s">
        <v>159</v>
      </c>
      <c r="L5" s="46" t="s">
        <v>107</v>
      </c>
      <c r="M5" s="46" t="s">
        <v>156</v>
      </c>
      <c r="N5" s="46" t="s">
        <v>157</v>
      </c>
      <c r="O5" s="46" t="s">
        <v>158</v>
      </c>
      <c r="P5" s="47" t="s">
        <v>160</v>
      </c>
      <c r="Q5" s="47" t="s">
        <v>161</v>
      </c>
      <c r="R5" s="47" t="s">
        <v>162</v>
      </c>
      <c r="S5" s="47" t="s">
        <v>163</v>
      </c>
      <c r="T5" s="47" t="s">
        <v>164</v>
      </c>
      <c r="U5" s="47" t="s">
        <v>165</v>
      </c>
      <c r="V5" s="47" t="s">
        <v>166</v>
      </c>
      <c r="W5" s="47" t="s">
        <v>167</v>
      </c>
      <c r="X5" s="47" t="s">
        <v>168</v>
      </c>
    </row>
    <row r="6" spans="1:24" ht="19.5" customHeight="1">
      <c r="A6" s="37" t="s">
        <v>123</v>
      </c>
      <c r="B6" s="37" t="s">
        <v>123</v>
      </c>
      <c r="C6" s="37" t="s">
        <v>123</v>
      </c>
      <c r="D6" s="38" t="s">
        <v>123</v>
      </c>
      <c r="E6" s="37" t="s">
        <v>123</v>
      </c>
      <c r="F6" s="38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43">
        <v>7</v>
      </c>
      <c r="M6" s="43">
        <v>8</v>
      </c>
      <c r="N6" s="43">
        <v>9</v>
      </c>
      <c r="O6" s="43">
        <v>10</v>
      </c>
      <c r="P6" s="53">
        <v>11</v>
      </c>
      <c r="Q6" s="53">
        <v>12</v>
      </c>
      <c r="R6" s="53">
        <v>13</v>
      </c>
      <c r="S6" s="53">
        <v>14</v>
      </c>
      <c r="T6" s="53">
        <v>15</v>
      </c>
      <c r="U6" s="53">
        <v>16</v>
      </c>
      <c r="V6" s="53">
        <v>17</v>
      </c>
      <c r="W6" s="53">
        <v>18</v>
      </c>
      <c r="X6" s="53">
        <v>19</v>
      </c>
    </row>
    <row r="7" spans="1:25" ht="19.5" customHeight="1">
      <c r="A7" s="39"/>
      <c r="B7" s="39"/>
      <c r="C7" s="39"/>
      <c r="D7" s="40"/>
      <c r="E7" s="41" t="s">
        <v>93</v>
      </c>
      <c r="F7" s="42">
        <v>10155559</v>
      </c>
      <c r="G7" s="42">
        <v>8509359</v>
      </c>
      <c r="H7" s="42">
        <v>7313213</v>
      </c>
      <c r="I7" s="42">
        <v>1116250</v>
      </c>
      <c r="J7" s="42">
        <v>79896</v>
      </c>
      <c r="K7" s="42">
        <v>0</v>
      </c>
      <c r="L7" s="42">
        <v>1646200</v>
      </c>
      <c r="M7" s="42">
        <v>0</v>
      </c>
      <c r="N7" s="42">
        <v>1466200</v>
      </c>
      <c r="O7" s="48">
        <v>0</v>
      </c>
      <c r="P7" s="118">
        <v>0</v>
      </c>
      <c r="Q7" s="161">
        <v>0</v>
      </c>
      <c r="R7" s="161">
        <v>180000</v>
      </c>
      <c r="S7" s="117">
        <v>0</v>
      </c>
      <c r="T7" s="118">
        <v>0</v>
      </c>
      <c r="U7" s="117">
        <v>0</v>
      </c>
      <c r="V7" s="118">
        <v>0</v>
      </c>
      <c r="W7" s="110">
        <v>0</v>
      </c>
      <c r="X7" s="110">
        <v>0</v>
      </c>
      <c r="Y7" s="16"/>
    </row>
    <row r="8" spans="1:24" ht="28.5" customHeight="1">
      <c r="A8" s="39"/>
      <c r="B8" s="39"/>
      <c r="C8" s="39"/>
      <c r="D8" s="40" t="s">
        <v>124</v>
      </c>
      <c r="E8" s="41" t="s">
        <v>125</v>
      </c>
      <c r="F8" s="42">
        <v>10155559</v>
      </c>
      <c r="G8" s="42">
        <v>8509359</v>
      </c>
      <c r="H8" s="42">
        <v>7313213</v>
      </c>
      <c r="I8" s="42">
        <v>1116250</v>
      </c>
      <c r="J8" s="42">
        <v>79896</v>
      </c>
      <c r="K8" s="42">
        <v>0</v>
      </c>
      <c r="L8" s="42">
        <v>1646200</v>
      </c>
      <c r="M8" s="42">
        <v>0</v>
      </c>
      <c r="N8" s="42">
        <v>1466200</v>
      </c>
      <c r="O8" s="48">
        <v>0</v>
      </c>
      <c r="P8" s="118">
        <v>0</v>
      </c>
      <c r="Q8" s="161">
        <v>0</v>
      </c>
      <c r="R8" s="161">
        <v>180000</v>
      </c>
      <c r="S8" s="117">
        <v>0</v>
      </c>
      <c r="T8" s="118">
        <v>0</v>
      </c>
      <c r="U8" s="117">
        <v>0</v>
      </c>
      <c r="V8" s="118">
        <v>0</v>
      </c>
      <c r="W8" s="110">
        <v>0</v>
      </c>
      <c r="X8" s="110">
        <v>0</v>
      </c>
    </row>
    <row r="9" spans="1:24" ht="28.5" customHeight="1">
      <c r="A9" s="39"/>
      <c r="B9" s="39"/>
      <c r="C9" s="39"/>
      <c r="D9" s="40" t="s">
        <v>126</v>
      </c>
      <c r="E9" s="41" t="s">
        <v>127</v>
      </c>
      <c r="F9" s="42">
        <v>10155559</v>
      </c>
      <c r="G9" s="42">
        <v>8509359</v>
      </c>
      <c r="H9" s="42">
        <v>7313213</v>
      </c>
      <c r="I9" s="42">
        <v>1116250</v>
      </c>
      <c r="J9" s="42">
        <v>79896</v>
      </c>
      <c r="K9" s="42">
        <v>0</v>
      </c>
      <c r="L9" s="42">
        <v>1646200</v>
      </c>
      <c r="M9" s="42">
        <v>0</v>
      </c>
      <c r="N9" s="42">
        <v>1466200</v>
      </c>
      <c r="O9" s="48">
        <v>0</v>
      </c>
      <c r="P9" s="118">
        <v>0</v>
      </c>
      <c r="Q9" s="161">
        <v>0</v>
      </c>
      <c r="R9" s="161">
        <v>180000</v>
      </c>
      <c r="S9" s="117">
        <v>0</v>
      </c>
      <c r="T9" s="118">
        <v>0</v>
      </c>
      <c r="U9" s="117">
        <v>0</v>
      </c>
      <c r="V9" s="118">
        <v>0</v>
      </c>
      <c r="W9" s="110">
        <v>0</v>
      </c>
      <c r="X9" s="110">
        <v>0</v>
      </c>
    </row>
    <row r="10" spans="1:24" ht="19.5" customHeight="1">
      <c r="A10" s="39" t="s">
        <v>169</v>
      </c>
      <c r="B10" s="39" t="s">
        <v>170</v>
      </c>
      <c r="C10" s="39" t="s">
        <v>170</v>
      </c>
      <c r="D10" s="40" t="s">
        <v>171</v>
      </c>
      <c r="E10" s="41" t="s">
        <v>129</v>
      </c>
      <c r="F10" s="42">
        <v>54000</v>
      </c>
      <c r="G10" s="42">
        <v>54000</v>
      </c>
      <c r="H10" s="42">
        <v>0</v>
      </c>
      <c r="I10" s="42">
        <v>0</v>
      </c>
      <c r="J10" s="42">
        <v>54000</v>
      </c>
      <c r="K10" s="42">
        <v>0</v>
      </c>
      <c r="L10" s="42">
        <v>0</v>
      </c>
      <c r="M10" s="42">
        <v>0</v>
      </c>
      <c r="N10" s="42">
        <v>0</v>
      </c>
      <c r="O10" s="48">
        <v>0</v>
      </c>
      <c r="P10" s="118">
        <v>0</v>
      </c>
      <c r="Q10" s="161">
        <v>0</v>
      </c>
      <c r="R10" s="161">
        <v>0</v>
      </c>
      <c r="S10" s="117">
        <v>0</v>
      </c>
      <c r="T10" s="118">
        <v>0</v>
      </c>
      <c r="U10" s="117">
        <v>0</v>
      </c>
      <c r="V10" s="118">
        <v>0</v>
      </c>
      <c r="W10" s="110">
        <v>0</v>
      </c>
      <c r="X10" s="110">
        <v>0</v>
      </c>
    </row>
    <row r="11" spans="1:24" ht="19.5" customHeight="1">
      <c r="A11" s="39" t="s">
        <v>169</v>
      </c>
      <c r="B11" s="39" t="s">
        <v>172</v>
      </c>
      <c r="C11" s="39" t="s">
        <v>170</v>
      </c>
      <c r="D11" s="40" t="s">
        <v>171</v>
      </c>
      <c r="E11" s="41" t="s">
        <v>129</v>
      </c>
      <c r="F11" s="42">
        <v>6023422</v>
      </c>
      <c r="G11" s="42">
        <v>6023422</v>
      </c>
      <c r="H11" s="42">
        <v>4906272</v>
      </c>
      <c r="I11" s="42">
        <v>1116250</v>
      </c>
      <c r="J11" s="42">
        <v>900</v>
      </c>
      <c r="K11" s="42">
        <v>0</v>
      </c>
      <c r="L11" s="42">
        <v>0</v>
      </c>
      <c r="M11" s="42">
        <v>0</v>
      </c>
      <c r="N11" s="42">
        <v>0</v>
      </c>
      <c r="O11" s="48">
        <v>0</v>
      </c>
      <c r="P11" s="118">
        <v>0</v>
      </c>
      <c r="Q11" s="161">
        <v>0</v>
      </c>
      <c r="R11" s="161">
        <v>0</v>
      </c>
      <c r="S11" s="117">
        <v>0</v>
      </c>
      <c r="T11" s="118">
        <v>0</v>
      </c>
      <c r="U11" s="117">
        <v>0</v>
      </c>
      <c r="V11" s="118">
        <v>0</v>
      </c>
      <c r="W11" s="110">
        <v>0</v>
      </c>
      <c r="X11" s="110">
        <v>0</v>
      </c>
    </row>
    <row r="12" spans="1:24" ht="19.5" customHeight="1">
      <c r="A12" s="39" t="s">
        <v>169</v>
      </c>
      <c r="B12" s="39" t="s">
        <v>172</v>
      </c>
      <c r="C12" s="39" t="s">
        <v>173</v>
      </c>
      <c r="D12" s="40" t="s">
        <v>171</v>
      </c>
      <c r="E12" s="41" t="s">
        <v>133</v>
      </c>
      <c r="F12" s="42">
        <v>1326200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1326200</v>
      </c>
      <c r="M12" s="42">
        <v>0</v>
      </c>
      <c r="N12" s="42">
        <v>1186200</v>
      </c>
      <c r="O12" s="48">
        <v>0</v>
      </c>
      <c r="P12" s="118">
        <v>0</v>
      </c>
      <c r="Q12" s="161">
        <v>0</v>
      </c>
      <c r="R12" s="161">
        <v>140000</v>
      </c>
      <c r="S12" s="117">
        <v>0</v>
      </c>
      <c r="T12" s="118">
        <v>0</v>
      </c>
      <c r="U12" s="117">
        <v>0</v>
      </c>
      <c r="V12" s="118">
        <v>0</v>
      </c>
      <c r="W12" s="110">
        <v>0</v>
      </c>
      <c r="X12" s="110">
        <v>0</v>
      </c>
    </row>
    <row r="13" spans="1:24" ht="19.5" customHeight="1">
      <c r="A13" s="39" t="s">
        <v>169</v>
      </c>
      <c r="B13" s="39" t="s">
        <v>172</v>
      </c>
      <c r="C13" s="39" t="s">
        <v>174</v>
      </c>
      <c r="D13" s="40" t="s">
        <v>171</v>
      </c>
      <c r="E13" s="41" t="s">
        <v>135</v>
      </c>
      <c r="F13" s="42">
        <v>250000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250000</v>
      </c>
      <c r="M13" s="42">
        <v>0</v>
      </c>
      <c r="N13" s="42">
        <v>210000</v>
      </c>
      <c r="O13" s="48">
        <v>0</v>
      </c>
      <c r="P13" s="118">
        <v>0</v>
      </c>
      <c r="Q13" s="161">
        <v>0</v>
      </c>
      <c r="R13" s="161">
        <v>40000</v>
      </c>
      <c r="S13" s="117">
        <v>0</v>
      </c>
      <c r="T13" s="118">
        <v>0</v>
      </c>
      <c r="U13" s="117">
        <v>0</v>
      </c>
      <c r="V13" s="118">
        <v>0</v>
      </c>
      <c r="W13" s="110">
        <v>0</v>
      </c>
      <c r="X13" s="110">
        <v>0</v>
      </c>
    </row>
    <row r="14" spans="1:24" ht="19.5" customHeight="1">
      <c r="A14" s="39" t="s">
        <v>175</v>
      </c>
      <c r="B14" s="39" t="s">
        <v>176</v>
      </c>
      <c r="C14" s="39" t="s">
        <v>177</v>
      </c>
      <c r="D14" s="40" t="s">
        <v>171</v>
      </c>
      <c r="E14" s="41" t="s">
        <v>137</v>
      </c>
      <c r="F14" s="42">
        <v>70000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70000</v>
      </c>
      <c r="M14" s="42">
        <v>0</v>
      </c>
      <c r="N14" s="42">
        <v>70000</v>
      </c>
      <c r="O14" s="48">
        <v>0</v>
      </c>
      <c r="P14" s="118">
        <v>0</v>
      </c>
      <c r="Q14" s="161">
        <v>0</v>
      </c>
      <c r="R14" s="161">
        <v>0</v>
      </c>
      <c r="S14" s="117">
        <v>0</v>
      </c>
      <c r="T14" s="118">
        <v>0</v>
      </c>
      <c r="U14" s="117">
        <v>0</v>
      </c>
      <c r="V14" s="118">
        <v>0</v>
      </c>
      <c r="W14" s="110">
        <v>0</v>
      </c>
      <c r="X14" s="110">
        <v>0</v>
      </c>
    </row>
    <row r="15" spans="1:24" ht="27" customHeight="1">
      <c r="A15" s="39" t="s">
        <v>178</v>
      </c>
      <c r="B15" s="39" t="s">
        <v>179</v>
      </c>
      <c r="C15" s="39" t="s">
        <v>179</v>
      </c>
      <c r="D15" s="40" t="s">
        <v>171</v>
      </c>
      <c r="E15" s="41" t="s">
        <v>139</v>
      </c>
      <c r="F15" s="42">
        <v>778001</v>
      </c>
      <c r="G15" s="42">
        <v>778001</v>
      </c>
      <c r="H15" s="42">
        <v>778001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8">
        <v>0</v>
      </c>
      <c r="P15" s="118">
        <v>0</v>
      </c>
      <c r="Q15" s="161">
        <v>0</v>
      </c>
      <c r="R15" s="161">
        <v>0</v>
      </c>
      <c r="S15" s="117">
        <v>0</v>
      </c>
      <c r="T15" s="118">
        <v>0</v>
      </c>
      <c r="U15" s="117">
        <v>0</v>
      </c>
      <c r="V15" s="118">
        <v>0</v>
      </c>
      <c r="W15" s="110">
        <v>0</v>
      </c>
      <c r="X15" s="110">
        <v>0</v>
      </c>
    </row>
    <row r="16" spans="1:24" ht="27" customHeight="1">
      <c r="A16" s="39" t="s">
        <v>178</v>
      </c>
      <c r="B16" s="39" t="s">
        <v>179</v>
      </c>
      <c r="C16" s="39" t="s">
        <v>174</v>
      </c>
      <c r="D16" s="40" t="s">
        <v>171</v>
      </c>
      <c r="E16" s="41" t="s">
        <v>141</v>
      </c>
      <c r="F16" s="42">
        <v>389001</v>
      </c>
      <c r="G16" s="42">
        <v>389001</v>
      </c>
      <c r="H16" s="42">
        <v>389001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8">
        <v>0</v>
      </c>
      <c r="P16" s="118">
        <v>0</v>
      </c>
      <c r="Q16" s="161">
        <v>0</v>
      </c>
      <c r="R16" s="161">
        <v>0</v>
      </c>
      <c r="S16" s="117">
        <v>0</v>
      </c>
      <c r="T16" s="118">
        <v>0</v>
      </c>
      <c r="U16" s="117">
        <v>0</v>
      </c>
      <c r="V16" s="118">
        <v>0</v>
      </c>
      <c r="W16" s="110">
        <v>0</v>
      </c>
      <c r="X16" s="110">
        <v>0</v>
      </c>
    </row>
    <row r="17" spans="1:24" ht="19.5" customHeight="1">
      <c r="A17" s="39" t="s">
        <v>180</v>
      </c>
      <c r="B17" s="39" t="s">
        <v>172</v>
      </c>
      <c r="C17" s="39" t="s">
        <v>170</v>
      </c>
      <c r="D17" s="40" t="s">
        <v>171</v>
      </c>
      <c r="E17" s="41" t="s">
        <v>143</v>
      </c>
      <c r="F17" s="42">
        <v>413313</v>
      </c>
      <c r="G17" s="42">
        <v>413313</v>
      </c>
      <c r="H17" s="42">
        <v>413313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8">
        <v>0</v>
      </c>
      <c r="P17" s="118">
        <v>0</v>
      </c>
      <c r="Q17" s="161">
        <v>0</v>
      </c>
      <c r="R17" s="161">
        <v>0</v>
      </c>
      <c r="S17" s="117">
        <v>0</v>
      </c>
      <c r="T17" s="118">
        <v>0</v>
      </c>
      <c r="U17" s="117">
        <v>0</v>
      </c>
      <c r="V17" s="118">
        <v>0</v>
      </c>
      <c r="W17" s="110">
        <v>0</v>
      </c>
      <c r="X17" s="110">
        <v>0</v>
      </c>
    </row>
    <row r="18" spans="1:24" ht="19.5" customHeight="1">
      <c r="A18" s="39" t="s">
        <v>180</v>
      </c>
      <c r="B18" s="39" t="s">
        <v>172</v>
      </c>
      <c r="C18" s="39" t="s">
        <v>177</v>
      </c>
      <c r="D18" s="40" t="s">
        <v>171</v>
      </c>
      <c r="E18" s="41" t="s">
        <v>145</v>
      </c>
      <c r="F18" s="42">
        <v>268121</v>
      </c>
      <c r="G18" s="42">
        <v>268121</v>
      </c>
      <c r="H18" s="42">
        <v>243125</v>
      </c>
      <c r="I18" s="42">
        <v>0</v>
      </c>
      <c r="J18" s="42">
        <v>24996</v>
      </c>
      <c r="K18" s="42">
        <v>0</v>
      </c>
      <c r="L18" s="42">
        <v>0</v>
      </c>
      <c r="M18" s="42">
        <v>0</v>
      </c>
      <c r="N18" s="42">
        <v>0</v>
      </c>
      <c r="O18" s="48">
        <v>0</v>
      </c>
      <c r="P18" s="118">
        <v>0</v>
      </c>
      <c r="Q18" s="161">
        <v>0</v>
      </c>
      <c r="R18" s="161">
        <v>0</v>
      </c>
      <c r="S18" s="117">
        <v>0</v>
      </c>
      <c r="T18" s="118">
        <v>0</v>
      </c>
      <c r="U18" s="117">
        <v>0</v>
      </c>
      <c r="V18" s="118">
        <v>0</v>
      </c>
      <c r="W18" s="110">
        <v>0</v>
      </c>
      <c r="X18" s="110">
        <v>0</v>
      </c>
    </row>
    <row r="19" spans="1:24" ht="19.5" customHeight="1">
      <c r="A19" s="39" t="s">
        <v>181</v>
      </c>
      <c r="B19" s="39" t="s">
        <v>173</v>
      </c>
      <c r="C19" s="39" t="s">
        <v>170</v>
      </c>
      <c r="D19" s="40" t="s">
        <v>171</v>
      </c>
      <c r="E19" s="41" t="s">
        <v>147</v>
      </c>
      <c r="F19" s="42">
        <v>583501</v>
      </c>
      <c r="G19" s="42">
        <v>583501</v>
      </c>
      <c r="H19" s="42">
        <v>583501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8">
        <v>0</v>
      </c>
      <c r="P19" s="118">
        <v>0</v>
      </c>
      <c r="Q19" s="161">
        <v>0</v>
      </c>
      <c r="R19" s="161">
        <v>0</v>
      </c>
      <c r="S19" s="117">
        <v>0</v>
      </c>
      <c r="T19" s="118">
        <v>0</v>
      </c>
      <c r="U19" s="117">
        <v>0</v>
      </c>
      <c r="V19" s="118">
        <v>0</v>
      </c>
      <c r="W19" s="110">
        <v>0</v>
      </c>
      <c r="X19" s="110">
        <v>0</v>
      </c>
    </row>
  </sheetData>
  <sheetProtection/>
  <mergeCells count="5">
    <mergeCell ref="G4:K4"/>
    <mergeCell ref="L4:X4"/>
    <mergeCell ref="D4:D5"/>
    <mergeCell ref="E4:E5"/>
    <mergeCell ref="F4:F5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2.33203125" style="0" customWidth="1"/>
    <col min="2" max="2" width="18.66015625" style="0" customWidth="1"/>
    <col min="3" max="3" width="36.16015625" style="0" customWidth="1"/>
    <col min="4" max="4" width="20" style="0" customWidth="1"/>
    <col min="5" max="5" width="30.5" style="0" customWidth="1"/>
    <col min="6" max="6" width="19.33203125" style="0" customWidth="1"/>
    <col min="7" max="162" width="6.66015625" style="0" customWidth="1"/>
    <col min="163" max="16384" width="6.83203125" style="0" customWidth="1"/>
  </cols>
  <sheetData>
    <row r="1" spans="1:21" ht="15" customHeight="1">
      <c r="A1" s="125"/>
      <c r="B1" s="126"/>
      <c r="C1" s="126"/>
      <c r="D1" s="126"/>
      <c r="E1" s="126"/>
      <c r="F1" s="1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124" customFormat="1" ht="30" customHeight="1">
      <c r="A2" s="60" t="s">
        <v>182</v>
      </c>
      <c r="B2" s="60"/>
      <c r="C2" s="60"/>
      <c r="D2" s="60"/>
      <c r="E2" s="60"/>
      <c r="F2" s="6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" customHeight="1">
      <c r="A3" s="127"/>
      <c r="B3" s="21"/>
      <c r="C3" s="21"/>
      <c r="D3" s="21"/>
      <c r="E3" s="21"/>
      <c r="F3" s="1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60"/>
    </row>
    <row r="4" spans="1:21" ht="15" customHeight="1">
      <c r="A4" s="128" t="s">
        <v>3</v>
      </c>
      <c r="B4" s="128"/>
      <c r="C4" s="128" t="s">
        <v>4</v>
      </c>
      <c r="D4" s="128"/>
      <c r="E4" s="128"/>
      <c r="F4" s="128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5" customHeight="1">
      <c r="A5" s="29" t="s">
        <v>5</v>
      </c>
      <c r="B5" s="129" t="s">
        <v>6</v>
      </c>
      <c r="C5" s="29" t="s">
        <v>7</v>
      </c>
      <c r="D5" s="129" t="s">
        <v>6</v>
      </c>
      <c r="E5" s="29" t="s">
        <v>7</v>
      </c>
      <c r="F5" s="129" t="s">
        <v>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5" customHeight="1">
      <c r="A6" s="130" t="s">
        <v>183</v>
      </c>
      <c r="B6" s="131">
        <v>10155559</v>
      </c>
      <c r="C6" s="132" t="s">
        <v>9</v>
      </c>
      <c r="D6" s="133">
        <v>7653622</v>
      </c>
      <c r="E6" s="134" t="s">
        <v>10</v>
      </c>
      <c r="F6" s="135">
        <v>8509359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5" customHeight="1">
      <c r="A7" s="136" t="s">
        <v>11</v>
      </c>
      <c r="B7" s="137">
        <v>10155559</v>
      </c>
      <c r="C7" s="130" t="s">
        <v>12</v>
      </c>
      <c r="D7" s="133">
        <v>0</v>
      </c>
      <c r="E7" s="132" t="s">
        <v>13</v>
      </c>
      <c r="F7" s="133">
        <v>7313213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136" t="s">
        <v>14</v>
      </c>
      <c r="B8" s="131">
        <v>0</v>
      </c>
      <c r="C8" s="130" t="s">
        <v>15</v>
      </c>
      <c r="D8" s="133">
        <v>0</v>
      </c>
      <c r="E8" s="132" t="s">
        <v>16</v>
      </c>
      <c r="F8" s="133">
        <v>1116250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136" t="s">
        <v>17</v>
      </c>
      <c r="B9" s="131">
        <v>0</v>
      </c>
      <c r="C9" s="130" t="s">
        <v>18</v>
      </c>
      <c r="D9" s="133">
        <v>0</v>
      </c>
      <c r="E9" s="132" t="s">
        <v>19</v>
      </c>
      <c r="F9" s="133">
        <v>79896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" customHeight="1">
      <c r="A10" s="136" t="s">
        <v>20</v>
      </c>
      <c r="B10" s="131">
        <v>0</v>
      </c>
      <c r="C10" s="130" t="s">
        <v>21</v>
      </c>
      <c r="D10" s="133">
        <v>70000</v>
      </c>
      <c r="E10" s="132" t="s">
        <v>22</v>
      </c>
      <c r="F10" s="135"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 customHeight="1">
      <c r="A11" s="136" t="s">
        <v>23</v>
      </c>
      <c r="B11" s="131">
        <v>0</v>
      </c>
      <c r="C11" s="130" t="s">
        <v>24</v>
      </c>
      <c r="D11" s="133">
        <v>0</v>
      </c>
      <c r="E11" s="132" t="s">
        <v>25</v>
      </c>
      <c r="F11" s="133">
        <v>1646200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 customHeight="1">
      <c r="A12" s="136" t="s">
        <v>26</v>
      </c>
      <c r="B12" s="131">
        <v>0</v>
      </c>
      <c r="C12" s="130" t="s">
        <v>27</v>
      </c>
      <c r="D12" s="133">
        <v>0</v>
      </c>
      <c r="E12" s="132" t="s">
        <v>13</v>
      </c>
      <c r="F12" s="133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 customHeight="1">
      <c r="A13" s="120" t="s">
        <v>28</v>
      </c>
      <c r="B13" s="131">
        <v>0</v>
      </c>
      <c r="C13" s="130" t="s">
        <v>29</v>
      </c>
      <c r="D13" s="133">
        <v>1167002</v>
      </c>
      <c r="E13" s="132" t="s">
        <v>16</v>
      </c>
      <c r="F13" s="135">
        <v>1466200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 customHeight="1">
      <c r="A14" s="120" t="s">
        <v>30</v>
      </c>
      <c r="B14" s="131">
        <v>0</v>
      </c>
      <c r="C14" s="138" t="s">
        <v>31</v>
      </c>
      <c r="D14" s="133">
        <v>0</v>
      </c>
      <c r="E14" s="132" t="s">
        <v>19</v>
      </c>
      <c r="F14" s="133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" customHeight="1">
      <c r="A15" s="136" t="s">
        <v>184</v>
      </c>
      <c r="B15" s="139"/>
      <c r="C15" s="130" t="s">
        <v>32</v>
      </c>
      <c r="D15" s="133">
        <v>681434</v>
      </c>
      <c r="E15" s="140" t="s">
        <v>33</v>
      </c>
      <c r="F15" s="141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" customHeight="1">
      <c r="A16" s="130" t="s">
        <v>34</v>
      </c>
      <c r="B16" s="131">
        <v>0</v>
      </c>
      <c r="C16" s="132" t="s">
        <v>35</v>
      </c>
      <c r="D16" s="135">
        <v>0</v>
      </c>
      <c r="E16" s="140" t="s">
        <v>36</v>
      </c>
      <c r="F16" s="142">
        <v>180000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7" ht="15" customHeight="1">
      <c r="A17" s="136" t="s">
        <v>37</v>
      </c>
      <c r="B17" s="137">
        <v>0</v>
      </c>
      <c r="C17" s="130" t="s">
        <v>38</v>
      </c>
      <c r="D17" s="133">
        <v>0</v>
      </c>
      <c r="E17" s="140" t="s">
        <v>39</v>
      </c>
      <c r="F17" s="141">
        <v>0</v>
      </c>
      <c r="G17" s="25"/>
    </row>
    <row r="18" spans="1:7" ht="15" customHeight="1">
      <c r="A18" s="120" t="s">
        <v>185</v>
      </c>
      <c r="B18" s="131"/>
      <c r="C18" s="130" t="s">
        <v>40</v>
      </c>
      <c r="D18" s="133">
        <v>0</v>
      </c>
      <c r="E18" s="143" t="s">
        <v>41</v>
      </c>
      <c r="F18" s="144">
        <v>0</v>
      </c>
      <c r="G18" s="25"/>
    </row>
    <row r="19" spans="1:9" ht="15" customHeight="1">
      <c r="A19" s="83"/>
      <c r="B19" s="145"/>
      <c r="C19" s="130" t="s">
        <v>43</v>
      </c>
      <c r="D19" s="135">
        <v>0</v>
      </c>
      <c r="E19" s="146" t="s">
        <v>44</v>
      </c>
      <c r="F19" s="147">
        <v>0</v>
      </c>
      <c r="G19" s="25"/>
      <c r="I19" s="16"/>
    </row>
    <row r="20" spans="1:7" ht="15" customHeight="1">
      <c r="A20" s="83"/>
      <c r="B20" s="145"/>
      <c r="C20" s="130" t="s">
        <v>46</v>
      </c>
      <c r="D20" s="135">
        <v>0</v>
      </c>
      <c r="E20" s="121" t="s">
        <v>47</v>
      </c>
      <c r="F20" s="148">
        <v>0</v>
      </c>
      <c r="G20" s="25"/>
    </row>
    <row r="21" spans="1:7" ht="15" customHeight="1">
      <c r="A21" s="83"/>
      <c r="B21" s="145"/>
      <c r="C21" s="130" t="s">
        <v>48</v>
      </c>
      <c r="D21" s="135">
        <v>0</v>
      </c>
      <c r="E21" s="121" t="s">
        <v>49</v>
      </c>
      <c r="F21" s="149">
        <v>0</v>
      </c>
      <c r="G21" s="25"/>
    </row>
    <row r="22" spans="1:7" ht="15" customHeight="1">
      <c r="A22" s="120"/>
      <c r="B22" s="131"/>
      <c r="C22" s="130" t="s">
        <v>50</v>
      </c>
      <c r="D22" s="135">
        <v>0</v>
      </c>
      <c r="E22" s="121" t="s">
        <v>51</v>
      </c>
      <c r="F22" s="141">
        <v>0</v>
      </c>
      <c r="G22" s="25"/>
    </row>
    <row r="23" spans="1:7" ht="15" customHeight="1">
      <c r="A23" s="136"/>
      <c r="B23" s="131"/>
      <c r="C23" s="130" t="s">
        <v>52</v>
      </c>
      <c r="D23" s="135">
        <v>0</v>
      </c>
      <c r="E23" s="121" t="s">
        <v>53</v>
      </c>
      <c r="F23" s="150">
        <v>0</v>
      </c>
      <c r="G23" s="25"/>
    </row>
    <row r="24" spans="1:7" ht="15" customHeight="1">
      <c r="A24" s="136"/>
      <c r="B24" s="131"/>
      <c r="C24" s="130" t="s">
        <v>54</v>
      </c>
      <c r="D24" s="135">
        <v>0</v>
      </c>
      <c r="E24" s="140"/>
      <c r="F24" s="151"/>
      <c r="G24" s="25"/>
    </row>
    <row r="25" spans="1:6" ht="15" customHeight="1">
      <c r="A25" s="136"/>
      <c r="B25" s="131"/>
      <c r="C25" s="130" t="s">
        <v>55</v>
      </c>
      <c r="D25" s="135">
        <v>583501</v>
      </c>
      <c r="E25" s="152"/>
      <c r="F25" s="153"/>
    </row>
    <row r="26" spans="1:6" ht="15" customHeight="1">
      <c r="A26" s="136"/>
      <c r="B26" s="131"/>
      <c r="C26" s="130" t="s">
        <v>56</v>
      </c>
      <c r="D26" s="135">
        <v>0</v>
      </c>
      <c r="E26" s="152"/>
      <c r="F26" s="153"/>
    </row>
    <row r="27" spans="1:6" ht="15" customHeight="1">
      <c r="A27" s="83"/>
      <c r="B27" s="131"/>
      <c r="C27" s="130" t="s">
        <v>57</v>
      </c>
      <c r="D27" s="135">
        <v>0</v>
      </c>
      <c r="E27" s="152"/>
      <c r="F27" s="153"/>
    </row>
    <row r="28" spans="1:6" ht="15" customHeight="1">
      <c r="A28" s="83"/>
      <c r="B28" s="131"/>
      <c r="C28" s="130" t="s">
        <v>58</v>
      </c>
      <c r="D28" s="135">
        <v>0</v>
      </c>
      <c r="E28" s="152"/>
      <c r="F28" s="153"/>
    </row>
    <row r="29" spans="1:6" ht="15" customHeight="1">
      <c r="A29" s="83"/>
      <c r="B29" s="131"/>
      <c r="C29" s="130" t="s">
        <v>59</v>
      </c>
      <c r="D29" s="135">
        <v>0</v>
      </c>
      <c r="E29" s="152"/>
      <c r="F29" s="153"/>
    </row>
    <row r="30" spans="1:6" ht="15" customHeight="1">
      <c r="A30" s="83"/>
      <c r="B30" s="131"/>
      <c r="C30" s="130" t="s">
        <v>60</v>
      </c>
      <c r="D30" s="135">
        <v>0</v>
      </c>
      <c r="E30" s="152"/>
      <c r="F30" s="153"/>
    </row>
    <row r="31" spans="1:6" ht="15" customHeight="1">
      <c r="A31" s="136"/>
      <c r="B31" s="131"/>
      <c r="C31" s="130" t="s">
        <v>61</v>
      </c>
      <c r="D31" s="135">
        <v>0</v>
      </c>
      <c r="E31" s="152"/>
      <c r="F31" s="153"/>
    </row>
    <row r="32" spans="1:6" ht="12.75" customHeight="1">
      <c r="A32" s="136"/>
      <c r="B32" s="131"/>
      <c r="C32" s="130" t="s">
        <v>186</v>
      </c>
      <c r="D32" s="135">
        <v>0</v>
      </c>
      <c r="E32" s="152"/>
      <c r="F32" s="153"/>
    </row>
    <row r="33" spans="1:6" ht="12.75" customHeight="1">
      <c r="A33" s="136"/>
      <c r="B33" s="131"/>
      <c r="C33" s="130" t="s">
        <v>63</v>
      </c>
      <c r="D33" s="135">
        <v>0</v>
      </c>
      <c r="E33" s="152"/>
      <c r="F33" s="153"/>
    </row>
    <row r="34" spans="1:7" ht="15" customHeight="1">
      <c r="A34" s="154" t="s">
        <v>64</v>
      </c>
      <c r="B34" s="155">
        <f>SUM(B6+B16+B19+B20+B21)</f>
        <v>10155559</v>
      </c>
      <c r="C34" s="156" t="s">
        <v>65</v>
      </c>
      <c r="D34" s="157">
        <v>10155559</v>
      </c>
      <c r="E34" s="158" t="s">
        <v>65</v>
      </c>
      <c r="F34" s="157">
        <f>F6+F11</f>
        <v>10155559</v>
      </c>
      <c r="G34" s="25"/>
    </row>
    <row r="35" spans="1:162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</row>
    <row r="36" spans="1:162" ht="15" customHeight="1">
      <c r="A36" s="25"/>
      <c r="B36" s="25"/>
      <c r="C36" s="25"/>
      <c r="D36" s="25"/>
      <c r="E36" s="159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</row>
  </sheetData>
  <sheetProtection/>
  <mergeCells count="1">
    <mergeCell ref="A2:F2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showZeros="0" workbookViewId="0" topLeftCell="A4">
      <selection activeCell="T27" sqref="T27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4.33203125" style="0" customWidth="1"/>
    <col min="4" max="4" width="12" style="0" customWidth="1"/>
    <col min="5" max="5" width="26.16015625" style="0" customWidth="1"/>
    <col min="6" max="14" width="12" style="0" customWidth="1"/>
    <col min="15" max="17" width="9.5" style="0" customWidth="1"/>
    <col min="18" max="18" width="8.5" style="0" customWidth="1"/>
    <col min="19" max="19" width="9.16015625" style="0" customWidth="1"/>
    <col min="20" max="21" width="8.5" style="0" customWidth="1"/>
    <col min="22" max="22" width="10.33203125" style="0" customWidth="1"/>
    <col min="23" max="24" width="10.66015625" style="0" customWidth="1"/>
  </cols>
  <sheetData>
    <row r="1" spans="1:22" ht="19.5" customHeight="1">
      <c r="A1" s="21"/>
      <c r="B1" s="21"/>
      <c r="C1" s="22"/>
      <c r="D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1"/>
      <c r="Q1" s="21"/>
      <c r="R1" s="21"/>
      <c r="S1" s="21"/>
      <c r="T1" s="21"/>
      <c r="U1" s="21"/>
      <c r="V1" s="22"/>
    </row>
    <row r="2" spans="1:23" ht="19.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0"/>
    </row>
    <row r="3" spans="1:24" ht="15" customHeight="1">
      <c r="A3" s="25"/>
      <c r="B3" s="25"/>
      <c r="C3" s="26"/>
      <c r="D3" s="26"/>
      <c r="F3" s="23"/>
      <c r="G3" s="23"/>
      <c r="H3" s="23"/>
      <c r="I3" s="23"/>
      <c r="J3" s="23"/>
      <c r="K3" s="23"/>
      <c r="L3" s="23"/>
      <c r="M3" s="23"/>
      <c r="N3" s="23"/>
      <c r="O3" s="23"/>
      <c r="P3" s="25"/>
      <c r="Q3" s="25"/>
      <c r="R3" s="25"/>
      <c r="S3" s="25"/>
      <c r="T3" s="25"/>
      <c r="U3" s="25"/>
      <c r="V3" s="51"/>
      <c r="X3" s="52"/>
    </row>
    <row r="4" spans="1:24" ht="19.5" customHeight="1">
      <c r="A4" s="27" t="s">
        <v>149</v>
      </c>
      <c r="B4" s="28"/>
      <c r="C4" s="28"/>
      <c r="D4" s="29" t="s">
        <v>84</v>
      </c>
      <c r="E4" s="30" t="s">
        <v>150</v>
      </c>
      <c r="F4" s="29" t="s">
        <v>93</v>
      </c>
      <c r="G4" s="31" t="s">
        <v>151</v>
      </c>
      <c r="H4" s="32"/>
      <c r="I4" s="32"/>
      <c r="J4" s="32"/>
      <c r="K4" s="45"/>
      <c r="L4" s="32" t="s">
        <v>152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0" customHeight="1">
      <c r="A5" s="33" t="s">
        <v>153</v>
      </c>
      <c r="B5" s="33" t="s">
        <v>154</v>
      </c>
      <c r="C5" s="34" t="s">
        <v>155</v>
      </c>
      <c r="D5" s="29"/>
      <c r="E5" s="30"/>
      <c r="F5" s="29"/>
      <c r="G5" s="35" t="s">
        <v>107</v>
      </c>
      <c r="H5" s="36" t="s">
        <v>156</v>
      </c>
      <c r="I5" s="36" t="s">
        <v>157</v>
      </c>
      <c r="J5" s="36" t="s">
        <v>158</v>
      </c>
      <c r="K5" s="36" t="s">
        <v>159</v>
      </c>
      <c r="L5" s="46" t="s">
        <v>107</v>
      </c>
      <c r="M5" s="46" t="s">
        <v>156</v>
      </c>
      <c r="N5" s="46" t="s">
        <v>157</v>
      </c>
      <c r="O5" s="46" t="s">
        <v>158</v>
      </c>
      <c r="P5" s="47" t="s">
        <v>160</v>
      </c>
      <c r="Q5" s="47" t="s">
        <v>161</v>
      </c>
      <c r="R5" s="47" t="s">
        <v>162</v>
      </c>
      <c r="S5" s="47" t="s">
        <v>163</v>
      </c>
      <c r="T5" s="47" t="s">
        <v>164</v>
      </c>
      <c r="U5" s="47" t="s">
        <v>165</v>
      </c>
      <c r="V5" s="47" t="s">
        <v>166</v>
      </c>
      <c r="W5" s="47" t="s">
        <v>167</v>
      </c>
      <c r="X5" s="47" t="s">
        <v>168</v>
      </c>
    </row>
    <row r="6" spans="1:24" ht="19.5" customHeight="1">
      <c r="A6" s="37" t="s">
        <v>123</v>
      </c>
      <c r="B6" s="37" t="s">
        <v>123</v>
      </c>
      <c r="C6" s="37" t="s">
        <v>123</v>
      </c>
      <c r="D6" s="38" t="s">
        <v>123</v>
      </c>
      <c r="E6" s="37" t="s">
        <v>123</v>
      </c>
      <c r="F6" s="38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43">
        <v>7</v>
      </c>
      <c r="M6" s="43">
        <v>8</v>
      </c>
      <c r="N6" s="43">
        <v>9</v>
      </c>
      <c r="O6" s="43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  <c r="W6" s="53">
        <v>18</v>
      </c>
      <c r="X6" s="53">
        <v>19</v>
      </c>
    </row>
    <row r="7" spans="1:25" ht="19.5" customHeight="1">
      <c r="A7" s="39"/>
      <c r="B7" s="39"/>
      <c r="C7" s="39"/>
      <c r="D7" s="40"/>
      <c r="E7" s="41" t="s">
        <v>93</v>
      </c>
      <c r="F7" s="42">
        <v>10155559</v>
      </c>
      <c r="G7" s="42">
        <v>8509359</v>
      </c>
      <c r="H7" s="42">
        <v>7313213</v>
      </c>
      <c r="I7" s="42">
        <v>1116250</v>
      </c>
      <c r="J7" s="42">
        <v>79896</v>
      </c>
      <c r="K7" s="42">
        <v>0</v>
      </c>
      <c r="L7" s="42">
        <v>1646200</v>
      </c>
      <c r="M7" s="42">
        <v>0</v>
      </c>
      <c r="N7" s="42">
        <v>1466200</v>
      </c>
      <c r="O7" s="48">
        <v>0</v>
      </c>
      <c r="P7" s="42">
        <v>0</v>
      </c>
      <c r="Q7" s="54">
        <v>0</v>
      </c>
      <c r="R7" s="54">
        <v>180000</v>
      </c>
      <c r="S7" s="55">
        <v>0</v>
      </c>
      <c r="T7" s="42">
        <v>0</v>
      </c>
      <c r="U7" s="55">
        <v>0</v>
      </c>
      <c r="V7" s="42">
        <v>0</v>
      </c>
      <c r="W7" s="56">
        <v>0</v>
      </c>
      <c r="X7" s="57">
        <v>0</v>
      </c>
      <c r="Y7" s="16"/>
    </row>
    <row r="8" spans="1:25" ht="19.5" customHeight="1">
      <c r="A8" s="39"/>
      <c r="B8" s="39"/>
      <c r="C8" s="39"/>
      <c r="D8" s="40" t="s">
        <v>124</v>
      </c>
      <c r="E8" s="41" t="s">
        <v>125</v>
      </c>
      <c r="F8" s="42">
        <v>10155559</v>
      </c>
      <c r="G8" s="42">
        <v>8509359</v>
      </c>
      <c r="H8" s="42">
        <v>7313213</v>
      </c>
      <c r="I8" s="42">
        <v>1116250</v>
      </c>
      <c r="J8" s="42">
        <v>79896</v>
      </c>
      <c r="K8" s="42">
        <v>0</v>
      </c>
      <c r="L8" s="42">
        <v>1646200</v>
      </c>
      <c r="M8" s="42">
        <v>0</v>
      </c>
      <c r="N8" s="42">
        <v>1466200</v>
      </c>
      <c r="O8" s="48">
        <v>0</v>
      </c>
      <c r="P8" s="42">
        <v>0</v>
      </c>
      <c r="Q8" s="54">
        <v>0</v>
      </c>
      <c r="R8" s="54">
        <v>180000</v>
      </c>
      <c r="S8" s="55">
        <v>0</v>
      </c>
      <c r="T8" s="42">
        <v>0</v>
      </c>
      <c r="U8" s="55">
        <v>0</v>
      </c>
      <c r="V8" s="42">
        <v>0</v>
      </c>
      <c r="W8" s="56">
        <v>0</v>
      </c>
      <c r="X8" s="57">
        <v>0</v>
      </c>
      <c r="Y8" s="16"/>
    </row>
    <row r="9" spans="1:24" ht="19.5" customHeight="1">
      <c r="A9" s="39"/>
      <c r="B9" s="39"/>
      <c r="C9" s="39"/>
      <c r="D9" s="40" t="s">
        <v>126</v>
      </c>
      <c r="E9" s="41" t="s">
        <v>127</v>
      </c>
      <c r="F9" s="42">
        <v>10155559</v>
      </c>
      <c r="G9" s="42">
        <v>8509359</v>
      </c>
      <c r="H9" s="42">
        <v>7313213</v>
      </c>
      <c r="I9" s="42">
        <v>1116250</v>
      </c>
      <c r="J9" s="42">
        <v>79896</v>
      </c>
      <c r="K9" s="42">
        <v>0</v>
      </c>
      <c r="L9" s="42">
        <v>1646200</v>
      </c>
      <c r="M9" s="42">
        <v>0</v>
      </c>
      <c r="N9" s="42">
        <v>1466200</v>
      </c>
      <c r="O9" s="48">
        <v>0</v>
      </c>
      <c r="P9" s="42">
        <v>0</v>
      </c>
      <c r="Q9" s="54">
        <v>0</v>
      </c>
      <c r="R9" s="54">
        <v>180000</v>
      </c>
      <c r="S9" s="55">
        <v>0</v>
      </c>
      <c r="T9" s="42">
        <v>0</v>
      </c>
      <c r="U9" s="55">
        <v>0</v>
      </c>
      <c r="V9" s="42">
        <v>0</v>
      </c>
      <c r="W9" s="56">
        <v>0</v>
      </c>
      <c r="X9" s="57">
        <v>0</v>
      </c>
    </row>
    <row r="10" spans="1:24" ht="19.5" customHeight="1">
      <c r="A10" s="39" t="s">
        <v>169</v>
      </c>
      <c r="B10" s="39" t="s">
        <v>170</v>
      </c>
      <c r="C10" s="39" t="s">
        <v>170</v>
      </c>
      <c r="D10" s="40" t="s">
        <v>171</v>
      </c>
      <c r="E10" s="41" t="s">
        <v>129</v>
      </c>
      <c r="F10" s="42">
        <v>54000</v>
      </c>
      <c r="G10" s="42">
        <v>54000</v>
      </c>
      <c r="H10" s="42">
        <v>0</v>
      </c>
      <c r="I10" s="42">
        <v>0</v>
      </c>
      <c r="J10" s="42">
        <v>54000</v>
      </c>
      <c r="K10" s="42">
        <v>0</v>
      </c>
      <c r="L10" s="42">
        <v>0</v>
      </c>
      <c r="M10" s="42">
        <v>0</v>
      </c>
      <c r="N10" s="42">
        <v>0</v>
      </c>
      <c r="O10" s="48">
        <v>0</v>
      </c>
      <c r="P10" s="42">
        <v>0</v>
      </c>
      <c r="Q10" s="54">
        <v>0</v>
      </c>
      <c r="R10" s="54">
        <v>0</v>
      </c>
      <c r="S10" s="55">
        <v>0</v>
      </c>
      <c r="T10" s="42">
        <v>0</v>
      </c>
      <c r="U10" s="55">
        <v>0</v>
      </c>
      <c r="V10" s="42">
        <v>0</v>
      </c>
      <c r="W10" s="56">
        <v>0</v>
      </c>
      <c r="X10" s="57">
        <v>0</v>
      </c>
    </row>
    <row r="11" spans="1:24" ht="19.5" customHeight="1">
      <c r="A11" s="39" t="s">
        <v>169</v>
      </c>
      <c r="B11" s="39" t="s">
        <v>172</v>
      </c>
      <c r="C11" s="39" t="s">
        <v>170</v>
      </c>
      <c r="D11" s="40" t="s">
        <v>171</v>
      </c>
      <c r="E11" s="41" t="s">
        <v>129</v>
      </c>
      <c r="F11" s="42">
        <v>6023422</v>
      </c>
      <c r="G11" s="42">
        <v>6023422</v>
      </c>
      <c r="H11" s="42">
        <v>4906272</v>
      </c>
      <c r="I11" s="42">
        <v>1116250</v>
      </c>
      <c r="J11" s="42">
        <v>900</v>
      </c>
      <c r="K11" s="42">
        <v>0</v>
      </c>
      <c r="L11" s="42">
        <v>0</v>
      </c>
      <c r="M11" s="42">
        <v>0</v>
      </c>
      <c r="N11" s="42">
        <v>0</v>
      </c>
      <c r="O11" s="48">
        <v>0</v>
      </c>
      <c r="P11" s="42">
        <v>0</v>
      </c>
      <c r="Q11" s="54">
        <v>0</v>
      </c>
      <c r="R11" s="54">
        <v>0</v>
      </c>
      <c r="S11" s="55">
        <v>0</v>
      </c>
      <c r="T11" s="42">
        <v>0</v>
      </c>
      <c r="U11" s="55">
        <v>0</v>
      </c>
      <c r="V11" s="42">
        <v>0</v>
      </c>
      <c r="W11" s="56">
        <v>0</v>
      </c>
      <c r="X11" s="57">
        <v>0</v>
      </c>
    </row>
    <row r="12" spans="1:24" ht="19.5" customHeight="1">
      <c r="A12" s="39" t="s">
        <v>169</v>
      </c>
      <c r="B12" s="39" t="s">
        <v>172</v>
      </c>
      <c r="C12" s="39" t="s">
        <v>173</v>
      </c>
      <c r="D12" s="40" t="s">
        <v>171</v>
      </c>
      <c r="E12" s="41" t="s">
        <v>133</v>
      </c>
      <c r="F12" s="42">
        <v>1326200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1326200</v>
      </c>
      <c r="M12" s="42">
        <v>0</v>
      </c>
      <c r="N12" s="42">
        <v>1186200</v>
      </c>
      <c r="O12" s="48">
        <v>0</v>
      </c>
      <c r="P12" s="42">
        <v>0</v>
      </c>
      <c r="Q12" s="54">
        <v>0</v>
      </c>
      <c r="R12" s="54">
        <v>140000</v>
      </c>
      <c r="S12" s="55">
        <v>0</v>
      </c>
      <c r="T12" s="42">
        <v>0</v>
      </c>
      <c r="U12" s="55">
        <v>0</v>
      </c>
      <c r="V12" s="42">
        <v>0</v>
      </c>
      <c r="W12" s="56">
        <v>0</v>
      </c>
      <c r="X12" s="57">
        <v>0</v>
      </c>
    </row>
    <row r="13" spans="1:24" ht="19.5" customHeight="1">
      <c r="A13" s="39" t="s">
        <v>169</v>
      </c>
      <c r="B13" s="39" t="s">
        <v>172</v>
      </c>
      <c r="C13" s="39" t="s">
        <v>174</v>
      </c>
      <c r="D13" s="40" t="s">
        <v>171</v>
      </c>
      <c r="E13" s="41" t="s">
        <v>135</v>
      </c>
      <c r="F13" s="42">
        <v>250000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250000</v>
      </c>
      <c r="M13" s="42">
        <v>0</v>
      </c>
      <c r="N13" s="42">
        <v>210000</v>
      </c>
      <c r="O13" s="48">
        <v>0</v>
      </c>
      <c r="P13" s="42">
        <v>0</v>
      </c>
      <c r="Q13" s="54">
        <v>0</v>
      </c>
      <c r="R13" s="54">
        <v>40000</v>
      </c>
      <c r="S13" s="55">
        <v>0</v>
      </c>
      <c r="T13" s="42">
        <v>0</v>
      </c>
      <c r="U13" s="55">
        <v>0</v>
      </c>
      <c r="V13" s="42">
        <v>0</v>
      </c>
      <c r="W13" s="56">
        <v>0</v>
      </c>
      <c r="X13" s="57">
        <v>0</v>
      </c>
    </row>
    <row r="14" spans="1:24" ht="19.5" customHeight="1">
      <c r="A14" s="39" t="s">
        <v>175</v>
      </c>
      <c r="B14" s="39" t="s">
        <v>176</v>
      </c>
      <c r="C14" s="39" t="s">
        <v>177</v>
      </c>
      <c r="D14" s="40" t="s">
        <v>171</v>
      </c>
      <c r="E14" s="41" t="s">
        <v>137</v>
      </c>
      <c r="F14" s="42">
        <v>70000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70000</v>
      </c>
      <c r="M14" s="42">
        <v>0</v>
      </c>
      <c r="N14" s="42">
        <v>70000</v>
      </c>
      <c r="O14" s="48">
        <v>0</v>
      </c>
      <c r="P14" s="42">
        <v>0</v>
      </c>
      <c r="Q14" s="54">
        <v>0</v>
      </c>
      <c r="R14" s="54">
        <v>0</v>
      </c>
      <c r="S14" s="55">
        <v>0</v>
      </c>
      <c r="T14" s="42">
        <v>0</v>
      </c>
      <c r="U14" s="55">
        <v>0</v>
      </c>
      <c r="V14" s="42">
        <v>0</v>
      </c>
      <c r="W14" s="56">
        <v>0</v>
      </c>
      <c r="X14" s="57">
        <v>0</v>
      </c>
    </row>
    <row r="15" spans="1:24" ht="19.5" customHeight="1">
      <c r="A15" s="39" t="s">
        <v>178</v>
      </c>
      <c r="B15" s="39" t="s">
        <v>179</v>
      </c>
      <c r="C15" s="39" t="s">
        <v>179</v>
      </c>
      <c r="D15" s="40" t="s">
        <v>171</v>
      </c>
      <c r="E15" s="41" t="s">
        <v>139</v>
      </c>
      <c r="F15" s="42">
        <v>778001</v>
      </c>
      <c r="G15" s="42">
        <v>778001</v>
      </c>
      <c r="H15" s="42">
        <v>778001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8">
        <v>0</v>
      </c>
      <c r="P15" s="42">
        <v>0</v>
      </c>
      <c r="Q15" s="54">
        <v>0</v>
      </c>
      <c r="R15" s="54">
        <v>0</v>
      </c>
      <c r="S15" s="55">
        <v>0</v>
      </c>
      <c r="T15" s="42">
        <v>0</v>
      </c>
      <c r="U15" s="55">
        <v>0</v>
      </c>
      <c r="V15" s="42">
        <v>0</v>
      </c>
      <c r="W15" s="56">
        <v>0</v>
      </c>
      <c r="X15" s="57">
        <v>0</v>
      </c>
    </row>
    <row r="16" spans="1:24" ht="19.5" customHeight="1">
      <c r="A16" s="39" t="s">
        <v>178</v>
      </c>
      <c r="B16" s="39" t="s">
        <v>179</v>
      </c>
      <c r="C16" s="39" t="s">
        <v>174</v>
      </c>
      <c r="D16" s="40" t="s">
        <v>171</v>
      </c>
      <c r="E16" s="41" t="s">
        <v>141</v>
      </c>
      <c r="F16" s="42">
        <v>389001</v>
      </c>
      <c r="G16" s="42">
        <v>389001</v>
      </c>
      <c r="H16" s="42">
        <v>389001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8">
        <v>0</v>
      </c>
      <c r="P16" s="42">
        <v>0</v>
      </c>
      <c r="Q16" s="54">
        <v>0</v>
      </c>
      <c r="R16" s="54">
        <v>0</v>
      </c>
      <c r="S16" s="55">
        <v>0</v>
      </c>
      <c r="T16" s="42">
        <v>0</v>
      </c>
      <c r="U16" s="55">
        <v>0</v>
      </c>
      <c r="V16" s="42">
        <v>0</v>
      </c>
      <c r="W16" s="56">
        <v>0</v>
      </c>
      <c r="X16" s="57">
        <v>0</v>
      </c>
    </row>
    <row r="17" spans="1:24" ht="19.5" customHeight="1">
      <c r="A17" s="39" t="s">
        <v>180</v>
      </c>
      <c r="B17" s="39" t="s">
        <v>172</v>
      </c>
      <c r="C17" s="39" t="s">
        <v>170</v>
      </c>
      <c r="D17" s="40" t="s">
        <v>171</v>
      </c>
      <c r="E17" s="41" t="s">
        <v>143</v>
      </c>
      <c r="F17" s="42">
        <v>413313</v>
      </c>
      <c r="G17" s="42">
        <v>413313</v>
      </c>
      <c r="H17" s="42">
        <v>413313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8">
        <v>0</v>
      </c>
      <c r="P17" s="42">
        <v>0</v>
      </c>
      <c r="Q17" s="54">
        <v>0</v>
      </c>
      <c r="R17" s="54">
        <v>0</v>
      </c>
      <c r="S17" s="55">
        <v>0</v>
      </c>
      <c r="T17" s="42">
        <v>0</v>
      </c>
      <c r="U17" s="55">
        <v>0</v>
      </c>
      <c r="V17" s="42">
        <v>0</v>
      </c>
      <c r="W17" s="56">
        <v>0</v>
      </c>
      <c r="X17" s="57">
        <v>0</v>
      </c>
    </row>
    <row r="18" spans="1:24" ht="19.5" customHeight="1">
      <c r="A18" s="39" t="s">
        <v>180</v>
      </c>
      <c r="B18" s="39" t="s">
        <v>172</v>
      </c>
      <c r="C18" s="39" t="s">
        <v>177</v>
      </c>
      <c r="D18" s="40" t="s">
        <v>171</v>
      </c>
      <c r="E18" s="41" t="s">
        <v>145</v>
      </c>
      <c r="F18" s="42">
        <v>268121</v>
      </c>
      <c r="G18" s="42">
        <v>268121</v>
      </c>
      <c r="H18" s="42">
        <v>243125</v>
      </c>
      <c r="I18" s="42">
        <v>0</v>
      </c>
      <c r="J18" s="42">
        <v>24996</v>
      </c>
      <c r="K18" s="42">
        <v>0</v>
      </c>
      <c r="L18" s="42">
        <v>0</v>
      </c>
      <c r="M18" s="42">
        <v>0</v>
      </c>
      <c r="N18" s="42">
        <v>0</v>
      </c>
      <c r="O18" s="48">
        <v>0</v>
      </c>
      <c r="P18" s="42">
        <v>0</v>
      </c>
      <c r="Q18" s="54">
        <v>0</v>
      </c>
      <c r="R18" s="54">
        <v>0</v>
      </c>
      <c r="S18" s="55">
        <v>0</v>
      </c>
      <c r="T18" s="42">
        <v>0</v>
      </c>
      <c r="U18" s="55">
        <v>0</v>
      </c>
      <c r="V18" s="42">
        <v>0</v>
      </c>
      <c r="W18" s="56">
        <v>0</v>
      </c>
      <c r="X18" s="57">
        <v>0</v>
      </c>
    </row>
    <row r="19" spans="1:24" ht="19.5" customHeight="1">
      <c r="A19" s="39" t="s">
        <v>181</v>
      </c>
      <c r="B19" s="39" t="s">
        <v>173</v>
      </c>
      <c r="C19" s="39" t="s">
        <v>170</v>
      </c>
      <c r="D19" s="40" t="s">
        <v>171</v>
      </c>
      <c r="E19" s="41" t="s">
        <v>147</v>
      </c>
      <c r="F19" s="42">
        <v>583501</v>
      </c>
      <c r="G19" s="42">
        <v>583501</v>
      </c>
      <c r="H19" s="42">
        <v>583501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8">
        <v>0</v>
      </c>
      <c r="P19" s="42">
        <v>0</v>
      </c>
      <c r="Q19" s="54">
        <v>0</v>
      </c>
      <c r="R19" s="54">
        <v>0</v>
      </c>
      <c r="S19" s="55">
        <v>0</v>
      </c>
      <c r="T19" s="42">
        <v>0</v>
      </c>
      <c r="U19" s="55">
        <v>0</v>
      </c>
      <c r="V19" s="42">
        <v>0</v>
      </c>
      <c r="W19" s="56">
        <v>0</v>
      </c>
      <c r="X19" s="57">
        <v>0</v>
      </c>
    </row>
  </sheetData>
  <sheetProtection/>
  <mergeCells count="5">
    <mergeCell ref="G4:K4"/>
    <mergeCell ref="L4:X4"/>
    <mergeCell ref="D4:D5"/>
    <mergeCell ref="E4:E5"/>
    <mergeCell ref="F4:F5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workbookViewId="0" topLeftCell="A10">
      <selection activeCell="O15" sqref="O15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4.33203125" style="0" customWidth="1"/>
    <col min="4" max="4" width="12" style="0" customWidth="1"/>
    <col min="5" max="5" width="26.16015625" style="0" customWidth="1"/>
    <col min="6" max="6" width="9.16015625" style="0" customWidth="1"/>
    <col min="7" max="11" width="12.5" style="0" customWidth="1"/>
    <col min="12" max="13" width="9.5" style="0" customWidth="1"/>
    <col min="14" max="15" width="10.66015625" style="0" customWidth="1"/>
  </cols>
  <sheetData>
    <row r="1" spans="1:13" ht="19.5" customHeight="1">
      <c r="A1" s="21"/>
      <c r="B1" s="21"/>
      <c r="C1" s="22"/>
      <c r="D1" s="22"/>
      <c r="H1" s="23"/>
      <c r="I1" s="23"/>
      <c r="J1" s="23"/>
      <c r="K1" s="23"/>
      <c r="L1" s="23"/>
      <c r="M1" s="23"/>
    </row>
    <row r="2" spans="1:14" ht="19.5" customHeight="1">
      <c r="A2" s="24" t="s">
        <v>188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50"/>
    </row>
    <row r="3" spans="1:15" ht="15" customHeight="1">
      <c r="A3" s="25"/>
      <c r="B3" s="25"/>
      <c r="C3" s="26"/>
      <c r="D3" s="26"/>
      <c r="H3" s="23"/>
      <c r="I3" s="23"/>
      <c r="J3" s="23"/>
      <c r="K3" s="23"/>
      <c r="L3" s="23"/>
      <c r="M3" s="23"/>
      <c r="O3" s="52"/>
    </row>
    <row r="4" spans="1:13" ht="19.5" customHeight="1">
      <c r="A4" s="27" t="s">
        <v>149</v>
      </c>
      <c r="B4" s="28"/>
      <c r="C4" s="28"/>
      <c r="D4" s="29" t="s">
        <v>84</v>
      </c>
      <c r="E4" s="30" t="s">
        <v>150</v>
      </c>
      <c r="F4" s="30" t="s">
        <v>189</v>
      </c>
      <c r="G4" s="30" t="s">
        <v>190</v>
      </c>
      <c r="H4" s="29" t="s">
        <v>93</v>
      </c>
      <c r="I4" s="31" t="s">
        <v>151</v>
      </c>
      <c r="J4" s="32"/>
      <c r="K4" s="32"/>
      <c r="L4" s="32"/>
      <c r="M4" s="45"/>
    </row>
    <row r="5" spans="1:15" ht="30" customHeight="1">
      <c r="A5" s="33" t="s">
        <v>153</v>
      </c>
      <c r="B5" s="33" t="s">
        <v>154</v>
      </c>
      <c r="C5" s="34" t="s">
        <v>155</v>
      </c>
      <c r="D5" s="29"/>
      <c r="E5" s="30"/>
      <c r="F5" s="30"/>
      <c r="G5" s="30"/>
      <c r="H5" s="29"/>
      <c r="I5" s="35" t="s">
        <v>107</v>
      </c>
      <c r="J5" s="36" t="s">
        <v>156</v>
      </c>
      <c r="K5" s="36" t="s">
        <v>157</v>
      </c>
      <c r="L5" s="36" t="s">
        <v>158</v>
      </c>
      <c r="M5" s="36" t="s">
        <v>159</v>
      </c>
      <c r="N5" s="123"/>
      <c r="O5" s="123"/>
    </row>
    <row r="6" spans="1:13" ht="19.5" customHeight="1">
      <c r="A6" s="37" t="s">
        <v>123</v>
      </c>
      <c r="B6" s="37" t="s">
        <v>123</v>
      </c>
      <c r="C6" s="37" t="s">
        <v>123</v>
      </c>
      <c r="D6" s="38" t="s">
        <v>123</v>
      </c>
      <c r="E6" s="37" t="s">
        <v>123</v>
      </c>
      <c r="F6" s="38" t="s">
        <v>123</v>
      </c>
      <c r="G6" s="38" t="s">
        <v>123</v>
      </c>
      <c r="H6" s="38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</row>
    <row r="7" spans="1:13" ht="19.5" customHeight="1">
      <c r="A7" s="39"/>
      <c r="B7" s="39"/>
      <c r="C7" s="39"/>
      <c r="D7" s="40"/>
      <c r="E7" s="121" t="s">
        <v>93</v>
      </c>
      <c r="F7" s="122"/>
      <c r="G7" s="41"/>
      <c r="H7" s="54">
        <v>8509359</v>
      </c>
      <c r="I7" s="42">
        <v>8509359</v>
      </c>
      <c r="J7" s="42">
        <v>7313213</v>
      </c>
      <c r="K7" s="42">
        <v>1116250</v>
      </c>
      <c r="L7" s="42">
        <v>79896</v>
      </c>
      <c r="M7" s="42">
        <v>0</v>
      </c>
    </row>
    <row r="8" spans="1:13" ht="19.5" customHeight="1">
      <c r="A8" s="39"/>
      <c r="B8" s="39"/>
      <c r="C8" s="39"/>
      <c r="D8" s="40" t="s">
        <v>124</v>
      </c>
      <c r="E8" s="121" t="s">
        <v>125</v>
      </c>
      <c r="F8" s="122"/>
      <c r="G8" s="41"/>
      <c r="H8" s="54">
        <v>8509359</v>
      </c>
      <c r="I8" s="42">
        <v>8509359</v>
      </c>
      <c r="J8" s="42">
        <v>7313213</v>
      </c>
      <c r="K8" s="42">
        <v>1116250</v>
      </c>
      <c r="L8" s="42">
        <v>79896</v>
      </c>
      <c r="M8" s="42">
        <v>0</v>
      </c>
    </row>
    <row r="9" spans="1:13" ht="19.5" customHeight="1">
      <c r="A9" s="39"/>
      <c r="B9" s="39"/>
      <c r="C9" s="39"/>
      <c r="D9" s="40" t="s">
        <v>126</v>
      </c>
      <c r="E9" s="121" t="s">
        <v>127</v>
      </c>
      <c r="F9" s="122"/>
      <c r="G9" s="41"/>
      <c r="H9" s="54">
        <v>8509359</v>
      </c>
      <c r="I9" s="42">
        <v>8509359</v>
      </c>
      <c r="J9" s="42">
        <v>7313213</v>
      </c>
      <c r="K9" s="42">
        <v>1116250</v>
      </c>
      <c r="L9" s="42">
        <v>79896</v>
      </c>
      <c r="M9" s="42">
        <v>0</v>
      </c>
    </row>
    <row r="10" spans="1:13" ht="19.5" customHeight="1">
      <c r="A10" s="39" t="s">
        <v>169</v>
      </c>
      <c r="B10" s="39" t="s">
        <v>170</v>
      </c>
      <c r="C10" s="39" t="s">
        <v>170</v>
      </c>
      <c r="D10" s="40" t="s">
        <v>171</v>
      </c>
      <c r="E10" s="121" t="s">
        <v>129</v>
      </c>
      <c r="F10" s="122" t="s">
        <v>191</v>
      </c>
      <c r="G10" s="41" t="s">
        <v>192</v>
      </c>
      <c r="H10" s="54">
        <v>54000</v>
      </c>
      <c r="I10" s="42">
        <v>54000</v>
      </c>
      <c r="J10" s="42">
        <v>0</v>
      </c>
      <c r="K10" s="42">
        <v>0</v>
      </c>
      <c r="L10" s="42">
        <v>54000</v>
      </c>
      <c r="M10" s="42">
        <v>0</v>
      </c>
    </row>
    <row r="11" spans="1:13" ht="19.5" customHeight="1">
      <c r="A11" s="39" t="s">
        <v>169</v>
      </c>
      <c r="B11" s="39" t="s">
        <v>172</v>
      </c>
      <c r="C11" s="39" t="s">
        <v>170</v>
      </c>
      <c r="D11" s="40" t="s">
        <v>171</v>
      </c>
      <c r="E11" s="121" t="s">
        <v>129</v>
      </c>
      <c r="F11" s="122" t="s">
        <v>193</v>
      </c>
      <c r="G11" s="41" t="s">
        <v>194</v>
      </c>
      <c r="H11" s="54">
        <v>43763</v>
      </c>
      <c r="I11" s="42">
        <v>43763</v>
      </c>
      <c r="J11" s="42">
        <v>43763</v>
      </c>
      <c r="K11" s="42">
        <v>0</v>
      </c>
      <c r="L11" s="42">
        <v>0</v>
      </c>
      <c r="M11" s="42">
        <v>0</v>
      </c>
    </row>
    <row r="12" spans="1:13" ht="19.5" customHeight="1">
      <c r="A12" s="39" t="s">
        <v>169</v>
      </c>
      <c r="B12" s="39" t="s">
        <v>172</v>
      </c>
      <c r="C12" s="39" t="s">
        <v>170</v>
      </c>
      <c r="D12" s="40" t="s">
        <v>171</v>
      </c>
      <c r="E12" s="121" t="s">
        <v>129</v>
      </c>
      <c r="F12" s="122" t="s">
        <v>195</v>
      </c>
      <c r="G12" s="41" t="s">
        <v>196</v>
      </c>
      <c r="H12" s="54">
        <v>531000</v>
      </c>
      <c r="I12" s="42">
        <v>531000</v>
      </c>
      <c r="J12" s="42">
        <v>0</v>
      </c>
      <c r="K12" s="42">
        <v>531000</v>
      </c>
      <c r="L12" s="42">
        <v>0</v>
      </c>
      <c r="M12" s="42">
        <v>0</v>
      </c>
    </row>
    <row r="13" spans="1:13" ht="19.5" customHeight="1">
      <c r="A13" s="39" t="s">
        <v>169</v>
      </c>
      <c r="B13" s="39" t="s">
        <v>172</v>
      </c>
      <c r="C13" s="39" t="s">
        <v>170</v>
      </c>
      <c r="D13" s="40" t="s">
        <v>171</v>
      </c>
      <c r="E13" s="121" t="s">
        <v>129</v>
      </c>
      <c r="F13" s="122" t="s">
        <v>197</v>
      </c>
      <c r="G13" s="41" t="s">
        <v>198</v>
      </c>
      <c r="H13" s="54">
        <v>2313948</v>
      </c>
      <c r="I13" s="42">
        <v>2313948</v>
      </c>
      <c r="J13" s="42">
        <v>2313948</v>
      </c>
      <c r="K13" s="42">
        <v>0</v>
      </c>
      <c r="L13" s="42">
        <v>0</v>
      </c>
      <c r="M13" s="42">
        <v>0</v>
      </c>
    </row>
    <row r="14" spans="1:13" ht="19.5" customHeight="1">
      <c r="A14" s="39" t="s">
        <v>169</v>
      </c>
      <c r="B14" s="39" t="s">
        <v>172</v>
      </c>
      <c r="C14" s="39" t="s">
        <v>170</v>
      </c>
      <c r="D14" s="40" t="s">
        <v>171</v>
      </c>
      <c r="E14" s="121" t="s">
        <v>129</v>
      </c>
      <c r="F14" s="122" t="s">
        <v>199</v>
      </c>
      <c r="G14" s="41" t="s">
        <v>200</v>
      </c>
      <c r="H14" s="54">
        <v>97250</v>
      </c>
      <c r="I14" s="42">
        <v>97250</v>
      </c>
      <c r="J14" s="42">
        <v>0</v>
      </c>
      <c r="K14" s="42">
        <v>97250</v>
      </c>
      <c r="L14" s="42">
        <v>0</v>
      </c>
      <c r="M14" s="42">
        <v>0</v>
      </c>
    </row>
    <row r="15" spans="1:13" ht="19.5" customHeight="1">
      <c r="A15" s="39" t="s">
        <v>169</v>
      </c>
      <c r="B15" s="39" t="s">
        <v>172</v>
      </c>
      <c r="C15" s="39" t="s">
        <v>170</v>
      </c>
      <c r="D15" s="40" t="s">
        <v>171</v>
      </c>
      <c r="E15" s="121" t="s">
        <v>129</v>
      </c>
      <c r="F15" s="122" t="s">
        <v>201</v>
      </c>
      <c r="G15" s="41" t="s">
        <v>202</v>
      </c>
      <c r="H15" s="54">
        <v>192829</v>
      </c>
      <c r="I15" s="42">
        <v>192829</v>
      </c>
      <c r="J15" s="42">
        <v>192829</v>
      </c>
      <c r="K15" s="42">
        <v>0</v>
      </c>
      <c r="L15" s="42">
        <v>0</v>
      </c>
      <c r="M15" s="42">
        <v>0</v>
      </c>
    </row>
    <row r="16" spans="1:13" ht="19.5" customHeight="1">
      <c r="A16" s="39" t="s">
        <v>169</v>
      </c>
      <c r="B16" s="39" t="s">
        <v>172</v>
      </c>
      <c r="C16" s="39" t="s">
        <v>170</v>
      </c>
      <c r="D16" s="40" t="s">
        <v>171</v>
      </c>
      <c r="E16" s="121" t="s">
        <v>129</v>
      </c>
      <c r="F16" s="122" t="s">
        <v>203</v>
      </c>
      <c r="G16" s="41" t="s">
        <v>204</v>
      </c>
      <c r="H16" s="54">
        <v>488000</v>
      </c>
      <c r="I16" s="42">
        <v>488000</v>
      </c>
      <c r="J16" s="42">
        <v>0</v>
      </c>
      <c r="K16" s="42">
        <v>488000</v>
      </c>
      <c r="L16" s="42">
        <v>0</v>
      </c>
      <c r="M16" s="42">
        <v>0</v>
      </c>
    </row>
    <row r="17" spans="1:13" ht="19.5" customHeight="1">
      <c r="A17" s="39" t="s">
        <v>169</v>
      </c>
      <c r="B17" s="39" t="s">
        <v>172</v>
      </c>
      <c r="C17" s="39" t="s">
        <v>170</v>
      </c>
      <c r="D17" s="40" t="s">
        <v>171</v>
      </c>
      <c r="E17" s="121" t="s">
        <v>129</v>
      </c>
      <c r="F17" s="122" t="s">
        <v>205</v>
      </c>
      <c r="G17" s="41" t="s">
        <v>206</v>
      </c>
      <c r="H17" s="54">
        <v>1440732</v>
      </c>
      <c r="I17" s="42">
        <v>1440732</v>
      </c>
      <c r="J17" s="42">
        <v>1440732</v>
      </c>
      <c r="K17" s="42">
        <v>0</v>
      </c>
      <c r="L17" s="42">
        <v>0</v>
      </c>
      <c r="M17" s="42">
        <v>0</v>
      </c>
    </row>
    <row r="18" spans="1:13" ht="19.5" customHeight="1">
      <c r="A18" s="39" t="s">
        <v>169</v>
      </c>
      <c r="B18" s="39" t="s">
        <v>172</v>
      </c>
      <c r="C18" s="39" t="s">
        <v>170</v>
      </c>
      <c r="D18" s="40" t="s">
        <v>171</v>
      </c>
      <c r="E18" s="121" t="s">
        <v>129</v>
      </c>
      <c r="F18" s="122" t="s">
        <v>207</v>
      </c>
      <c r="G18" s="41" t="s">
        <v>208</v>
      </c>
      <c r="H18" s="54">
        <v>915000</v>
      </c>
      <c r="I18" s="42">
        <v>915000</v>
      </c>
      <c r="J18" s="42">
        <v>915000</v>
      </c>
      <c r="K18" s="42">
        <v>0</v>
      </c>
      <c r="L18" s="42">
        <v>0</v>
      </c>
      <c r="M18" s="42">
        <v>0</v>
      </c>
    </row>
    <row r="19" spans="1:13" ht="19.5" customHeight="1">
      <c r="A19" s="39" t="s">
        <v>169</v>
      </c>
      <c r="B19" s="39" t="s">
        <v>172</v>
      </c>
      <c r="C19" s="39" t="s">
        <v>170</v>
      </c>
      <c r="D19" s="40" t="s">
        <v>171</v>
      </c>
      <c r="E19" s="121" t="s">
        <v>129</v>
      </c>
      <c r="F19" s="122" t="s">
        <v>209</v>
      </c>
      <c r="G19" s="41" t="s">
        <v>210</v>
      </c>
      <c r="H19" s="54">
        <v>900</v>
      </c>
      <c r="I19" s="42">
        <v>900</v>
      </c>
      <c r="J19" s="42">
        <v>0</v>
      </c>
      <c r="K19" s="42">
        <v>0</v>
      </c>
      <c r="L19" s="42">
        <v>900</v>
      </c>
      <c r="M19" s="42">
        <v>0</v>
      </c>
    </row>
    <row r="20" spans="1:13" ht="19.5" customHeight="1">
      <c r="A20" s="39" t="s">
        <v>169</v>
      </c>
      <c r="B20" s="39" t="s">
        <v>172</v>
      </c>
      <c r="C20" s="39" t="s">
        <v>173</v>
      </c>
      <c r="D20" s="40" t="s">
        <v>171</v>
      </c>
      <c r="E20" s="121" t="s">
        <v>133</v>
      </c>
      <c r="F20" s="122" t="s">
        <v>211</v>
      </c>
      <c r="G20" s="41" t="s">
        <v>212</v>
      </c>
      <c r="H20" s="54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</row>
    <row r="21" spans="1:13" ht="19.5" customHeight="1">
      <c r="A21" s="39" t="s">
        <v>169</v>
      </c>
      <c r="B21" s="39" t="s">
        <v>172</v>
      </c>
      <c r="C21" s="39" t="s">
        <v>173</v>
      </c>
      <c r="D21" s="40" t="s">
        <v>171</v>
      </c>
      <c r="E21" s="121" t="s">
        <v>133</v>
      </c>
      <c r="F21" s="122" t="s">
        <v>213</v>
      </c>
      <c r="G21" s="41" t="s">
        <v>214</v>
      </c>
      <c r="H21" s="54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19.5" customHeight="1">
      <c r="A22" s="39" t="s">
        <v>169</v>
      </c>
      <c r="B22" s="39" t="s">
        <v>172</v>
      </c>
      <c r="C22" s="39" t="s">
        <v>173</v>
      </c>
      <c r="D22" s="40" t="s">
        <v>171</v>
      </c>
      <c r="E22" s="121" t="s">
        <v>133</v>
      </c>
      <c r="F22" s="122" t="s">
        <v>215</v>
      </c>
      <c r="G22" s="41" t="s">
        <v>216</v>
      </c>
      <c r="H22" s="54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</row>
    <row r="23" spans="1:13" ht="19.5" customHeight="1">
      <c r="A23" s="39" t="s">
        <v>169</v>
      </c>
      <c r="B23" s="39" t="s">
        <v>172</v>
      </c>
      <c r="C23" s="39" t="s">
        <v>173</v>
      </c>
      <c r="D23" s="40" t="s">
        <v>171</v>
      </c>
      <c r="E23" s="121" t="s">
        <v>133</v>
      </c>
      <c r="F23" s="122" t="s">
        <v>217</v>
      </c>
      <c r="G23" s="41" t="s">
        <v>218</v>
      </c>
      <c r="H23" s="54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ht="19.5" customHeight="1">
      <c r="A24" s="39" t="s">
        <v>169</v>
      </c>
      <c r="B24" s="39" t="s">
        <v>172</v>
      </c>
      <c r="C24" s="39" t="s">
        <v>173</v>
      </c>
      <c r="D24" s="40" t="s">
        <v>171</v>
      </c>
      <c r="E24" s="121" t="s">
        <v>133</v>
      </c>
      <c r="F24" s="122" t="s">
        <v>219</v>
      </c>
      <c r="G24" s="41" t="s">
        <v>220</v>
      </c>
      <c r="H24" s="54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ht="19.5" customHeight="1">
      <c r="A25" s="39" t="s">
        <v>169</v>
      </c>
      <c r="B25" s="39" t="s">
        <v>172</v>
      </c>
      <c r="C25" s="39" t="s">
        <v>173</v>
      </c>
      <c r="D25" s="40" t="s">
        <v>171</v>
      </c>
      <c r="E25" s="121" t="s">
        <v>133</v>
      </c>
      <c r="F25" s="122" t="s">
        <v>221</v>
      </c>
      <c r="G25" s="41" t="s">
        <v>222</v>
      </c>
      <c r="H25" s="54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</row>
    <row r="26" spans="1:13" ht="19.5" customHeight="1">
      <c r="A26" s="39" t="s">
        <v>169</v>
      </c>
      <c r="B26" s="39" t="s">
        <v>172</v>
      </c>
      <c r="C26" s="39" t="s">
        <v>173</v>
      </c>
      <c r="D26" s="40" t="s">
        <v>171</v>
      </c>
      <c r="E26" s="121" t="s">
        <v>133</v>
      </c>
      <c r="F26" s="122" t="s">
        <v>195</v>
      </c>
      <c r="G26" s="41" t="s">
        <v>196</v>
      </c>
      <c r="H26" s="54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9.5" customHeight="1">
      <c r="A27" s="39" t="s">
        <v>169</v>
      </c>
      <c r="B27" s="39" t="s">
        <v>172</v>
      </c>
      <c r="C27" s="39" t="s">
        <v>173</v>
      </c>
      <c r="D27" s="40" t="s">
        <v>171</v>
      </c>
      <c r="E27" s="121" t="s">
        <v>133</v>
      </c>
      <c r="F27" s="122" t="s">
        <v>223</v>
      </c>
      <c r="G27" s="41" t="s">
        <v>224</v>
      </c>
      <c r="H27" s="54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</row>
    <row r="28" spans="1:13" ht="19.5" customHeight="1">
      <c r="A28" s="39" t="s">
        <v>169</v>
      </c>
      <c r="B28" s="39" t="s">
        <v>172</v>
      </c>
      <c r="C28" s="39" t="s">
        <v>173</v>
      </c>
      <c r="D28" s="40" t="s">
        <v>171</v>
      </c>
      <c r="E28" s="121" t="s">
        <v>133</v>
      </c>
      <c r="F28" s="122" t="s">
        <v>203</v>
      </c>
      <c r="G28" s="41" t="s">
        <v>204</v>
      </c>
      <c r="H28" s="54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</row>
    <row r="29" spans="1:13" ht="19.5" customHeight="1">
      <c r="A29" s="39" t="s">
        <v>169</v>
      </c>
      <c r="B29" s="39" t="s">
        <v>172</v>
      </c>
      <c r="C29" s="39" t="s">
        <v>174</v>
      </c>
      <c r="D29" s="40" t="s">
        <v>171</v>
      </c>
      <c r="E29" s="121" t="s">
        <v>135</v>
      </c>
      <c r="F29" s="122" t="s">
        <v>203</v>
      </c>
      <c r="G29" s="41" t="s">
        <v>204</v>
      </c>
      <c r="H29" s="54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</row>
    <row r="30" spans="1:13" ht="19.5" customHeight="1">
      <c r="A30" s="39" t="s">
        <v>169</v>
      </c>
      <c r="B30" s="39" t="s">
        <v>172</v>
      </c>
      <c r="C30" s="39" t="s">
        <v>174</v>
      </c>
      <c r="D30" s="40" t="s">
        <v>171</v>
      </c>
      <c r="E30" s="121" t="s">
        <v>135</v>
      </c>
      <c r="F30" s="122" t="s">
        <v>225</v>
      </c>
      <c r="G30" s="41" t="s">
        <v>226</v>
      </c>
      <c r="H30" s="54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</row>
    <row r="31" spans="1:13" ht="19.5" customHeight="1">
      <c r="A31" s="39" t="s">
        <v>169</v>
      </c>
      <c r="B31" s="39" t="s">
        <v>172</v>
      </c>
      <c r="C31" s="39" t="s">
        <v>174</v>
      </c>
      <c r="D31" s="40" t="s">
        <v>171</v>
      </c>
      <c r="E31" s="121" t="s">
        <v>135</v>
      </c>
      <c r="F31" s="122" t="s">
        <v>213</v>
      </c>
      <c r="G31" s="41" t="s">
        <v>214</v>
      </c>
      <c r="H31" s="54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</row>
    <row r="32" spans="1:13" ht="19.5" customHeight="1">
      <c r="A32" s="39" t="s">
        <v>169</v>
      </c>
      <c r="B32" s="39" t="s">
        <v>172</v>
      </c>
      <c r="C32" s="39" t="s">
        <v>174</v>
      </c>
      <c r="D32" s="40" t="s">
        <v>171</v>
      </c>
      <c r="E32" s="121" t="s">
        <v>135</v>
      </c>
      <c r="F32" s="122" t="s">
        <v>227</v>
      </c>
      <c r="G32" s="41" t="s">
        <v>228</v>
      </c>
      <c r="H32" s="54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</row>
    <row r="33" spans="1:13" ht="19.5" customHeight="1">
      <c r="A33" s="39" t="s">
        <v>169</v>
      </c>
      <c r="B33" s="39" t="s">
        <v>172</v>
      </c>
      <c r="C33" s="39" t="s">
        <v>174</v>
      </c>
      <c r="D33" s="40" t="s">
        <v>171</v>
      </c>
      <c r="E33" s="121" t="s">
        <v>135</v>
      </c>
      <c r="F33" s="122" t="s">
        <v>195</v>
      </c>
      <c r="G33" s="41" t="s">
        <v>196</v>
      </c>
      <c r="H33" s="54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</row>
    <row r="34" spans="1:13" ht="19.5" customHeight="1">
      <c r="A34" s="39" t="s">
        <v>169</v>
      </c>
      <c r="B34" s="39" t="s">
        <v>172</v>
      </c>
      <c r="C34" s="39" t="s">
        <v>174</v>
      </c>
      <c r="D34" s="40" t="s">
        <v>171</v>
      </c>
      <c r="E34" s="121" t="s">
        <v>135</v>
      </c>
      <c r="F34" s="122" t="s">
        <v>221</v>
      </c>
      <c r="G34" s="41" t="s">
        <v>222</v>
      </c>
      <c r="H34" s="54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</row>
    <row r="35" spans="1:13" ht="19.5" customHeight="1">
      <c r="A35" s="39" t="s">
        <v>169</v>
      </c>
      <c r="B35" s="39" t="s">
        <v>172</v>
      </c>
      <c r="C35" s="39" t="s">
        <v>174</v>
      </c>
      <c r="D35" s="40" t="s">
        <v>171</v>
      </c>
      <c r="E35" s="121" t="s">
        <v>135</v>
      </c>
      <c r="F35" s="122" t="s">
        <v>211</v>
      </c>
      <c r="G35" s="41" t="s">
        <v>212</v>
      </c>
      <c r="H35" s="54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9.5" customHeight="1">
      <c r="A36" s="39" t="s">
        <v>175</v>
      </c>
      <c r="B36" s="39" t="s">
        <v>176</v>
      </c>
      <c r="C36" s="39" t="s">
        <v>177</v>
      </c>
      <c r="D36" s="40" t="s">
        <v>171</v>
      </c>
      <c r="E36" s="121" t="s">
        <v>137</v>
      </c>
      <c r="F36" s="122" t="s">
        <v>227</v>
      </c>
      <c r="G36" s="41" t="s">
        <v>228</v>
      </c>
      <c r="H36" s="54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</row>
    <row r="37" spans="1:13" ht="19.5" customHeight="1">
      <c r="A37" s="39" t="s">
        <v>178</v>
      </c>
      <c r="B37" s="39" t="s">
        <v>179</v>
      </c>
      <c r="C37" s="39" t="s">
        <v>179</v>
      </c>
      <c r="D37" s="40" t="s">
        <v>171</v>
      </c>
      <c r="E37" s="121" t="s">
        <v>139</v>
      </c>
      <c r="F37" s="122" t="s">
        <v>229</v>
      </c>
      <c r="G37" s="41" t="s">
        <v>230</v>
      </c>
      <c r="H37" s="54">
        <v>778001</v>
      </c>
      <c r="I37" s="42">
        <v>778001</v>
      </c>
      <c r="J37" s="42">
        <v>778001</v>
      </c>
      <c r="K37" s="42">
        <v>0</v>
      </c>
      <c r="L37" s="42">
        <v>0</v>
      </c>
      <c r="M37" s="42">
        <v>0</v>
      </c>
    </row>
    <row r="38" spans="1:13" ht="19.5" customHeight="1">
      <c r="A38" s="39" t="s">
        <v>178</v>
      </c>
      <c r="B38" s="39" t="s">
        <v>179</v>
      </c>
      <c r="C38" s="39" t="s">
        <v>174</v>
      </c>
      <c r="D38" s="40" t="s">
        <v>171</v>
      </c>
      <c r="E38" s="121" t="s">
        <v>141</v>
      </c>
      <c r="F38" s="122" t="s">
        <v>231</v>
      </c>
      <c r="G38" s="41" t="s">
        <v>232</v>
      </c>
      <c r="H38" s="54">
        <v>389001</v>
      </c>
      <c r="I38" s="42">
        <v>389001</v>
      </c>
      <c r="J38" s="42">
        <v>389001</v>
      </c>
      <c r="K38" s="42">
        <v>0</v>
      </c>
      <c r="L38" s="42">
        <v>0</v>
      </c>
      <c r="M38" s="42">
        <v>0</v>
      </c>
    </row>
    <row r="39" spans="1:13" ht="19.5" customHeight="1">
      <c r="A39" s="39" t="s">
        <v>180</v>
      </c>
      <c r="B39" s="39" t="s">
        <v>172</v>
      </c>
      <c r="C39" s="39" t="s">
        <v>170</v>
      </c>
      <c r="D39" s="40" t="s">
        <v>171</v>
      </c>
      <c r="E39" s="121" t="s">
        <v>143</v>
      </c>
      <c r="F39" s="122" t="s">
        <v>233</v>
      </c>
      <c r="G39" s="41" t="s">
        <v>234</v>
      </c>
      <c r="H39" s="54">
        <v>413313</v>
      </c>
      <c r="I39" s="42">
        <v>413313</v>
      </c>
      <c r="J39" s="42">
        <v>413313</v>
      </c>
      <c r="K39" s="42">
        <v>0</v>
      </c>
      <c r="L39" s="42">
        <v>0</v>
      </c>
      <c r="M39" s="42">
        <v>0</v>
      </c>
    </row>
    <row r="40" spans="1:13" ht="19.5" customHeight="1">
      <c r="A40" s="39" t="s">
        <v>180</v>
      </c>
      <c r="B40" s="39" t="s">
        <v>172</v>
      </c>
      <c r="C40" s="39" t="s">
        <v>177</v>
      </c>
      <c r="D40" s="40" t="s">
        <v>171</v>
      </c>
      <c r="E40" s="121" t="s">
        <v>145</v>
      </c>
      <c r="F40" s="122" t="s">
        <v>235</v>
      </c>
      <c r="G40" s="41" t="s">
        <v>236</v>
      </c>
      <c r="H40" s="54">
        <v>24996</v>
      </c>
      <c r="I40" s="42">
        <v>24996</v>
      </c>
      <c r="J40" s="42">
        <v>0</v>
      </c>
      <c r="K40" s="42">
        <v>0</v>
      </c>
      <c r="L40" s="42">
        <v>24996</v>
      </c>
      <c r="M40" s="42">
        <v>0</v>
      </c>
    </row>
    <row r="41" spans="1:13" ht="19.5" customHeight="1">
      <c r="A41" s="39" t="s">
        <v>180</v>
      </c>
      <c r="B41" s="39" t="s">
        <v>172</v>
      </c>
      <c r="C41" s="39" t="s">
        <v>177</v>
      </c>
      <c r="D41" s="40" t="s">
        <v>171</v>
      </c>
      <c r="E41" s="121" t="s">
        <v>145</v>
      </c>
      <c r="F41" s="122" t="s">
        <v>237</v>
      </c>
      <c r="G41" s="41" t="s">
        <v>238</v>
      </c>
      <c r="H41" s="54">
        <v>243125</v>
      </c>
      <c r="I41" s="42">
        <v>243125</v>
      </c>
      <c r="J41" s="42">
        <v>243125</v>
      </c>
      <c r="K41" s="42">
        <v>0</v>
      </c>
      <c r="L41" s="42">
        <v>0</v>
      </c>
      <c r="M41" s="42">
        <v>0</v>
      </c>
    </row>
    <row r="42" spans="1:13" ht="19.5" customHeight="1">
      <c r="A42" s="39" t="s">
        <v>181</v>
      </c>
      <c r="B42" s="39" t="s">
        <v>173</v>
      </c>
      <c r="C42" s="39" t="s">
        <v>170</v>
      </c>
      <c r="D42" s="40" t="s">
        <v>171</v>
      </c>
      <c r="E42" s="121" t="s">
        <v>147</v>
      </c>
      <c r="F42" s="122" t="s">
        <v>239</v>
      </c>
      <c r="G42" s="41" t="s">
        <v>240</v>
      </c>
      <c r="H42" s="54">
        <v>583501</v>
      </c>
      <c r="I42" s="42">
        <v>583501</v>
      </c>
      <c r="J42" s="42">
        <v>583501</v>
      </c>
      <c r="K42" s="42">
        <v>0</v>
      </c>
      <c r="L42" s="42">
        <v>0</v>
      </c>
      <c r="M42" s="42">
        <v>0</v>
      </c>
    </row>
  </sheetData>
  <sheetProtection/>
  <mergeCells count="6">
    <mergeCell ref="I4:M4"/>
    <mergeCell ref="D4:D5"/>
    <mergeCell ref="E4:E5"/>
    <mergeCell ref="F4:F5"/>
    <mergeCell ref="G4:G5"/>
    <mergeCell ref="H4:H5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4.66015625" style="0" customWidth="1"/>
    <col min="3" max="3" width="5.33203125" style="0" customWidth="1"/>
    <col min="4" max="4" width="12.33203125" style="0" customWidth="1"/>
    <col min="5" max="5" width="31.83203125" style="0" customWidth="1"/>
    <col min="6" max="6" width="12.83203125" style="0" customWidth="1"/>
    <col min="7" max="20" width="9.5" style="0" customWidth="1"/>
    <col min="21" max="21" width="9" style="0" customWidth="1"/>
  </cols>
  <sheetData>
    <row r="1" spans="1:21" ht="19.5" customHeight="1">
      <c r="A1" s="21"/>
      <c r="B1" s="21"/>
      <c r="C1" s="21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1"/>
      <c r="T1" s="112"/>
      <c r="U1" s="21"/>
    </row>
    <row r="2" spans="1:21" ht="19.5" customHeight="1">
      <c r="A2" s="98" t="s">
        <v>241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5"/>
    </row>
    <row r="3" spans="1:21" ht="15.75" customHeight="1">
      <c r="A3" s="25"/>
      <c r="B3" s="25"/>
      <c r="C3" s="25"/>
      <c r="D3" s="99"/>
      <c r="E3" s="97"/>
      <c r="F3" s="97"/>
      <c r="G3" s="97"/>
      <c r="H3" s="100"/>
      <c r="I3" s="107"/>
      <c r="J3" s="97"/>
      <c r="K3" s="97"/>
      <c r="L3" s="97"/>
      <c r="M3" s="97"/>
      <c r="N3" s="97"/>
      <c r="O3" s="97"/>
      <c r="P3" s="97"/>
      <c r="Q3" s="97"/>
      <c r="R3" s="113"/>
      <c r="S3" s="25"/>
      <c r="T3" s="114"/>
      <c r="U3" s="25"/>
    </row>
    <row r="4" spans="1:23" ht="19.5" customHeight="1">
      <c r="A4" s="27" t="s">
        <v>149</v>
      </c>
      <c r="B4" s="28"/>
      <c r="C4" s="28"/>
      <c r="D4" s="45" t="s">
        <v>84</v>
      </c>
      <c r="E4" s="45" t="s">
        <v>242</v>
      </c>
      <c r="F4" s="29" t="s">
        <v>243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6.5" customHeight="1">
      <c r="A5" s="29" t="s">
        <v>153</v>
      </c>
      <c r="B5" s="101" t="s">
        <v>154</v>
      </c>
      <c r="C5" s="102" t="s">
        <v>155</v>
      </c>
      <c r="D5" s="45"/>
      <c r="E5" s="32"/>
      <c r="F5" s="32" t="s">
        <v>93</v>
      </c>
      <c r="G5" s="32" t="s">
        <v>151</v>
      </c>
      <c r="H5" s="32"/>
      <c r="I5" s="32"/>
      <c r="J5" s="32"/>
      <c r="K5" s="32" t="s">
        <v>152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30" customHeight="1">
      <c r="A6" s="29"/>
      <c r="B6" s="101"/>
      <c r="C6" s="102"/>
      <c r="D6" s="32"/>
      <c r="E6" s="32"/>
      <c r="F6" s="91"/>
      <c r="G6" s="32" t="s">
        <v>107</v>
      </c>
      <c r="H6" s="46" t="s">
        <v>156</v>
      </c>
      <c r="I6" s="46" t="s">
        <v>157</v>
      </c>
      <c r="J6" s="46" t="s">
        <v>158</v>
      </c>
      <c r="K6" s="46" t="s">
        <v>107</v>
      </c>
      <c r="L6" s="46" t="s">
        <v>156</v>
      </c>
      <c r="M6" s="46" t="s">
        <v>157</v>
      </c>
      <c r="N6" s="46" t="s">
        <v>158</v>
      </c>
      <c r="O6" s="47" t="s">
        <v>160</v>
      </c>
      <c r="P6" s="47" t="s">
        <v>161</v>
      </c>
      <c r="Q6" s="47" t="s">
        <v>162</v>
      </c>
      <c r="R6" s="47" t="s">
        <v>163</v>
      </c>
      <c r="S6" s="47" t="s">
        <v>164</v>
      </c>
      <c r="T6" s="47" t="s">
        <v>165</v>
      </c>
      <c r="U6" s="47" t="s">
        <v>166</v>
      </c>
      <c r="V6" s="47" t="s">
        <v>167</v>
      </c>
      <c r="W6" s="63" t="s">
        <v>168</v>
      </c>
    </row>
    <row r="7" spans="1:23" ht="21.75" customHeight="1">
      <c r="A7" s="75" t="s">
        <v>123</v>
      </c>
      <c r="B7" s="75" t="s">
        <v>123</v>
      </c>
      <c r="C7" s="75" t="s">
        <v>123</v>
      </c>
      <c r="D7" s="75" t="s">
        <v>123</v>
      </c>
      <c r="E7" s="75" t="s">
        <v>123</v>
      </c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108">
        <v>10</v>
      </c>
      <c r="P7" s="108">
        <v>11</v>
      </c>
      <c r="Q7" s="108">
        <v>12</v>
      </c>
      <c r="R7" s="108">
        <v>13</v>
      </c>
      <c r="S7" s="108">
        <v>14</v>
      </c>
      <c r="T7" s="108">
        <v>15</v>
      </c>
      <c r="U7" s="115">
        <v>16</v>
      </c>
      <c r="V7" s="116">
        <v>17</v>
      </c>
      <c r="W7" s="116">
        <v>18</v>
      </c>
    </row>
    <row r="8" spans="1:23" ht="19.5" customHeight="1">
      <c r="A8" s="40"/>
      <c r="B8" s="40"/>
      <c r="C8" s="40"/>
      <c r="D8" s="40"/>
      <c r="E8" s="41"/>
      <c r="F8" s="103"/>
      <c r="G8" s="103"/>
      <c r="H8" s="103"/>
      <c r="I8" s="103"/>
      <c r="J8" s="103"/>
      <c r="K8" s="103"/>
      <c r="L8" s="103"/>
      <c r="M8" s="103"/>
      <c r="N8" s="109"/>
      <c r="O8" s="57"/>
      <c r="P8" s="110"/>
      <c r="Q8" s="110"/>
      <c r="R8" s="56"/>
      <c r="S8" s="57"/>
      <c r="T8" s="117"/>
      <c r="U8" s="118"/>
      <c r="V8" s="110"/>
      <c r="W8" s="110"/>
    </row>
    <row r="9" spans="1:23" ht="19.5" customHeight="1">
      <c r="A9" s="104"/>
      <c r="B9" s="104"/>
      <c r="C9" s="104"/>
      <c r="D9" s="104"/>
      <c r="E9" s="44"/>
      <c r="F9" s="105"/>
      <c r="G9" s="105"/>
      <c r="H9" s="105"/>
      <c r="I9" s="105"/>
      <c r="J9" s="105"/>
      <c r="K9" s="105"/>
      <c r="L9" s="105"/>
      <c r="M9" s="105"/>
      <c r="N9" s="105"/>
      <c r="O9" s="111"/>
      <c r="P9" s="111"/>
      <c r="Q9" s="111"/>
      <c r="R9" s="111"/>
      <c r="S9" s="111"/>
      <c r="T9" s="119"/>
      <c r="U9" s="119"/>
      <c r="V9" s="59"/>
      <c r="W9" s="58"/>
    </row>
    <row r="10" spans="1:23" ht="19.5" customHeight="1">
      <c r="A10" s="104"/>
      <c r="B10" s="104"/>
      <c r="C10" s="104"/>
      <c r="D10" s="104"/>
      <c r="E10" s="4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20"/>
      <c r="U10" s="120"/>
      <c r="V10" s="83"/>
      <c r="W10" s="83"/>
    </row>
    <row r="11" spans="1:23" ht="19.5" customHeight="1">
      <c r="A11" s="104"/>
      <c r="B11" s="104"/>
      <c r="C11" s="104"/>
      <c r="D11" s="104"/>
      <c r="E11" s="4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20"/>
      <c r="U11" s="120"/>
      <c r="V11" s="83"/>
      <c r="W11" s="83"/>
    </row>
    <row r="12" spans="1:23" ht="19.5" customHeight="1">
      <c r="A12" s="104"/>
      <c r="B12" s="104"/>
      <c r="C12" s="104"/>
      <c r="D12" s="104"/>
      <c r="E12" s="4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20"/>
      <c r="U12" s="120"/>
      <c r="V12" s="83"/>
      <c r="W12" s="83"/>
    </row>
    <row r="13" spans="1:23" ht="19.5" customHeight="1">
      <c r="A13" s="104"/>
      <c r="B13" s="104"/>
      <c r="C13" s="104"/>
      <c r="D13" s="104"/>
      <c r="E13" s="4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20"/>
      <c r="U13" s="120"/>
      <c r="V13" s="83"/>
      <c r="W13" s="83"/>
    </row>
    <row r="14" spans="1:23" ht="19.5" customHeight="1">
      <c r="A14" s="104"/>
      <c r="B14" s="104"/>
      <c r="C14" s="104"/>
      <c r="D14" s="104"/>
      <c r="E14" s="106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20"/>
      <c r="U14" s="120"/>
      <c r="V14" s="83"/>
      <c r="W14" s="83"/>
    </row>
    <row r="15" spans="1:23" ht="19.5" customHeight="1">
      <c r="A15" s="104"/>
      <c r="B15" s="104"/>
      <c r="C15" s="104"/>
      <c r="D15" s="104"/>
      <c r="E15" s="106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20"/>
      <c r="U15" s="120"/>
      <c r="V15" s="83"/>
      <c r="W15" s="83"/>
    </row>
    <row r="16" spans="1:23" ht="19.5" customHeight="1">
      <c r="A16" s="104"/>
      <c r="B16" s="104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20"/>
      <c r="U16" s="120"/>
      <c r="V16" s="83"/>
      <c r="W16" s="83"/>
    </row>
    <row r="17" spans="1:23" ht="19.5" customHeight="1">
      <c r="A17" s="104"/>
      <c r="B17" s="104"/>
      <c r="C17" s="104"/>
      <c r="D17" s="104"/>
      <c r="E17" s="104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20"/>
      <c r="U17" s="120"/>
      <c r="V17" s="83"/>
      <c r="W17" s="83"/>
    </row>
  </sheetData>
  <sheetProtection/>
  <mergeCells count="9">
    <mergeCell ref="F4:W4"/>
    <mergeCell ref="G5:J5"/>
    <mergeCell ref="K5:W5"/>
    <mergeCell ref="A5:A6"/>
    <mergeCell ref="B5:B6"/>
    <mergeCell ref="C5:C6"/>
    <mergeCell ref="D4:D6"/>
    <mergeCell ref="E4:E6"/>
    <mergeCell ref="F5:F6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4.33203125" style="0" customWidth="1"/>
    <col min="3" max="3" width="6" style="0" customWidth="1"/>
    <col min="4" max="4" width="13.66015625" style="0" customWidth="1"/>
    <col min="5" max="5" width="25.5" style="0" customWidth="1"/>
    <col min="6" max="6" width="15.16015625" style="0" customWidth="1"/>
    <col min="7" max="7" width="10.16015625" style="0" customWidth="1"/>
    <col min="8" max="9" width="11.66015625" style="0" customWidth="1"/>
    <col min="10" max="10" width="9.16015625" style="0" customWidth="1"/>
    <col min="11" max="11" width="11.66015625" style="0" customWidth="1"/>
    <col min="12" max="12" width="9.16015625" style="0" customWidth="1"/>
    <col min="13" max="14" width="11.66015625" style="0" customWidth="1"/>
    <col min="15" max="15" width="9.5" style="0" customWidth="1"/>
    <col min="16" max="16" width="9.16015625" style="0" customWidth="1"/>
    <col min="17" max="17" width="11.66015625" style="0" customWidth="1"/>
    <col min="18" max="26" width="9.66015625" style="0" customWidth="1"/>
    <col min="27" max="28" width="9.16015625" style="0" customWidth="1"/>
  </cols>
  <sheetData>
    <row r="1" ht="24" customHeight="1">
      <c r="Z1" s="3" t="s">
        <v>244</v>
      </c>
    </row>
    <row r="2" spans="1:26" ht="16.5" customHeight="1">
      <c r="A2" s="60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25:26" ht="17.25" customHeight="1">
      <c r="Y3" s="94" t="s">
        <v>246</v>
      </c>
      <c r="Z3" s="94"/>
    </row>
    <row r="4" spans="1:26" ht="18" customHeight="1">
      <c r="A4" s="27" t="s">
        <v>149</v>
      </c>
      <c r="B4" s="28"/>
      <c r="C4" s="28"/>
      <c r="D4" s="45" t="s">
        <v>84</v>
      </c>
      <c r="E4" s="45" t="s">
        <v>247</v>
      </c>
      <c r="F4" s="45" t="s">
        <v>248</v>
      </c>
      <c r="G4" s="32" t="s">
        <v>249</v>
      </c>
      <c r="H4" s="32"/>
      <c r="I4" s="32"/>
      <c r="J4" s="32"/>
      <c r="K4" s="32"/>
      <c r="L4" s="32"/>
      <c r="M4" s="32"/>
      <c r="N4" s="32"/>
      <c r="O4" s="32"/>
      <c r="P4" s="32"/>
      <c r="Q4" s="90" t="s">
        <v>250</v>
      </c>
      <c r="R4" s="90"/>
      <c r="S4" s="90"/>
      <c r="T4" s="90"/>
      <c r="U4" s="90"/>
      <c r="V4" s="90"/>
      <c r="W4" s="90"/>
      <c r="X4" s="90"/>
      <c r="Y4" s="95"/>
      <c r="Z4" s="96"/>
    </row>
    <row r="5" spans="1:26" ht="16.5" customHeight="1">
      <c r="A5" s="72" t="s">
        <v>153</v>
      </c>
      <c r="B5" s="72" t="s">
        <v>154</v>
      </c>
      <c r="C5" s="72" t="s">
        <v>155</v>
      </c>
      <c r="D5" s="45"/>
      <c r="E5" s="45"/>
      <c r="F5" s="45"/>
      <c r="G5" s="73" t="s">
        <v>93</v>
      </c>
      <c r="H5" s="74" t="s">
        <v>251</v>
      </c>
      <c r="I5" s="74" t="s">
        <v>252</v>
      </c>
      <c r="J5" s="85" t="s">
        <v>253</v>
      </c>
      <c r="K5" s="85" t="s">
        <v>254</v>
      </c>
      <c r="L5" s="85" t="s">
        <v>99</v>
      </c>
      <c r="M5" s="85" t="s">
        <v>89</v>
      </c>
      <c r="N5" s="85" t="s">
        <v>90</v>
      </c>
      <c r="O5" s="74" t="s">
        <v>255</v>
      </c>
      <c r="P5" s="86" t="s">
        <v>256</v>
      </c>
      <c r="Q5" s="32" t="s">
        <v>93</v>
      </c>
      <c r="R5" s="32" t="s">
        <v>257</v>
      </c>
      <c r="S5" s="32"/>
      <c r="T5" s="32"/>
      <c r="U5" s="32" t="s">
        <v>258</v>
      </c>
      <c r="V5" s="32"/>
      <c r="W5" s="32"/>
      <c r="X5" s="32" t="s">
        <v>259</v>
      </c>
      <c r="Y5" s="32"/>
      <c r="Z5" s="32"/>
    </row>
    <row r="6" spans="1:26" ht="41.25" customHeight="1">
      <c r="A6" s="72"/>
      <c r="B6" s="72"/>
      <c r="C6" s="72"/>
      <c r="D6" s="45"/>
      <c r="E6" s="45"/>
      <c r="F6" s="45"/>
      <c r="G6" s="45"/>
      <c r="H6" s="32"/>
      <c r="I6" s="32"/>
      <c r="J6" s="74"/>
      <c r="K6" s="74"/>
      <c r="L6" s="74"/>
      <c r="M6" s="74"/>
      <c r="N6" s="74"/>
      <c r="O6" s="32"/>
      <c r="P6" s="87"/>
      <c r="Q6" s="91"/>
      <c r="R6" s="92" t="s">
        <v>107</v>
      </c>
      <c r="S6" s="92" t="s">
        <v>260</v>
      </c>
      <c r="T6" s="93" t="s">
        <v>261</v>
      </c>
      <c r="U6" s="93" t="s">
        <v>107</v>
      </c>
      <c r="V6" s="93" t="s">
        <v>260</v>
      </c>
      <c r="W6" s="93" t="s">
        <v>261</v>
      </c>
      <c r="X6" s="93" t="s">
        <v>107</v>
      </c>
      <c r="Y6" s="93" t="s">
        <v>260</v>
      </c>
      <c r="Z6" s="92" t="s">
        <v>261</v>
      </c>
    </row>
    <row r="7" spans="1:26" ht="20.25" customHeight="1">
      <c r="A7" s="75" t="s">
        <v>123</v>
      </c>
      <c r="B7" s="75" t="s">
        <v>123</v>
      </c>
      <c r="C7" s="75" t="s">
        <v>123</v>
      </c>
      <c r="D7" s="75" t="s">
        <v>123</v>
      </c>
      <c r="E7" s="75" t="s">
        <v>123</v>
      </c>
      <c r="F7" s="75" t="s">
        <v>123</v>
      </c>
      <c r="G7" s="76">
        <v>1</v>
      </c>
      <c r="H7" s="76">
        <v>2</v>
      </c>
      <c r="I7" s="76">
        <v>3</v>
      </c>
      <c r="J7" s="76">
        <v>4</v>
      </c>
      <c r="K7" s="76">
        <v>5</v>
      </c>
      <c r="L7" s="76">
        <v>6</v>
      </c>
      <c r="M7" s="76">
        <v>7</v>
      </c>
      <c r="N7" s="88">
        <v>8</v>
      </c>
      <c r="O7" s="88">
        <v>9</v>
      </c>
      <c r="P7" s="88">
        <v>10</v>
      </c>
      <c r="Q7" s="88">
        <v>11</v>
      </c>
      <c r="R7" s="88">
        <v>12</v>
      </c>
      <c r="S7" s="88">
        <v>13</v>
      </c>
      <c r="T7" s="88">
        <v>14</v>
      </c>
      <c r="U7" s="88">
        <v>15</v>
      </c>
      <c r="V7" s="88">
        <v>16</v>
      </c>
      <c r="W7" s="88">
        <v>17</v>
      </c>
      <c r="X7" s="88">
        <v>18</v>
      </c>
      <c r="Y7" s="88">
        <v>19</v>
      </c>
      <c r="Z7" s="76">
        <v>20</v>
      </c>
    </row>
    <row r="8" spans="1:28" ht="25.5" customHeight="1">
      <c r="A8" s="77"/>
      <c r="B8" s="77"/>
      <c r="C8" s="78"/>
      <c r="D8" s="79"/>
      <c r="E8" s="80" t="s">
        <v>93</v>
      </c>
      <c r="F8" s="81"/>
      <c r="G8" s="82">
        <v>180000</v>
      </c>
      <c r="H8" s="82">
        <v>180000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180000</v>
      </c>
      <c r="R8" s="82">
        <v>180000</v>
      </c>
      <c r="S8" s="82">
        <v>0</v>
      </c>
      <c r="T8" s="82">
        <v>180000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16"/>
      <c r="AB8" s="16"/>
    </row>
    <row r="9" spans="1:27" ht="25.5" customHeight="1">
      <c r="A9" s="77"/>
      <c r="B9" s="77"/>
      <c r="C9" s="78"/>
      <c r="D9" s="79" t="s">
        <v>124</v>
      </c>
      <c r="E9" s="80" t="s">
        <v>125</v>
      </c>
      <c r="F9" s="81"/>
      <c r="G9" s="82">
        <v>180000</v>
      </c>
      <c r="H9" s="82">
        <v>180000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180000</v>
      </c>
      <c r="R9" s="82">
        <v>180000</v>
      </c>
      <c r="S9" s="82">
        <v>0</v>
      </c>
      <c r="T9" s="82">
        <v>180000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16"/>
    </row>
    <row r="10" spans="1:26" ht="25.5" customHeight="1">
      <c r="A10" s="77"/>
      <c r="B10" s="77"/>
      <c r="C10" s="78"/>
      <c r="D10" s="79" t="s">
        <v>126</v>
      </c>
      <c r="E10" s="80" t="s">
        <v>127</v>
      </c>
      <c r="F10" s="81"/>
      <c r="G10" s="82">
        <v>180000</v>
      </c>
      <c r="H10" s="82">
        <v>180000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180000</v>
      </c>
      <c r="R10" s="82">
        <v>180000</v>
      </c>
      <c r="S10" s="82">
        <v>0</v>
      </c>
      <c r="T10" s="82">
        <v>180000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</row>
    <row r="11" spans="1:26" ht="25.5" customHeight="1">
      <c r="A11" s="77" t="s">
        <v>169</v>
      </c>
      <c r="B11" s="77" t="s">
        <v>172</v>
      </c>
      <c r="C11" s="78" t="s">
        <v>173</v>
      </c>
      <c r="D11" s="79" t="s">
        <v>171</v>
      </c>
      <c r="E11" s="80" t="s">
        <v>133</v>
      </c>
      <c r="F11" s="81" t="s">
        <v>262</v>
      </c>
      <c r="G11" s="82">
        <v>140000</v>
      </c>
      <c r="H11" s="82">
        <v>140000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140000</v>
      </c>
      <c r="R11" s="82">
        <v>140000</v>
      </c>
      <c r="S11" s="82">
        <v>0</v>
      </c>
      <c r="T11" s="82">
        <v>140000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</row>
    <row r="12" spans="1:26" ht="25.5" customHeight="1">
      <c r="A12" s="77" t="s">
        <v>169</v>
      </c>
      <c r="B12" s="77" t="s">
        <v>172</v>
      </c>
      <c r="C12" s="78" t="s">
        <v>174</v>
      </c>
      <c r="D12" s="79" t="s">
        <v>171</v>
      </c>
      <c r="E12" s="80" t="s">
        <v>135</v>
      </c>
      <c r="F12" s="81" t="s">
        <v>263</v>
      </c>
      <c r="G12" s="82">
        <v>40000</v>
      </c>
      <c r="H12" s="82">
        <v>40000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40000</v>
      </c>
      <c r="R12" s="82">
        <v>40000</v>
      </c>
      <c r="S12" s="82">
        <v>0</v>
      </c>
      <c r="T12" s="82">
        <v>40000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</row>
    <row r="13" spans="1:26" ht="20.25" customHeight="1">
      <c r="A13" s="83"/>
      <c r="B13" s="83"/>
      <c r="C13" s="83"/>
      <c r="D13" s="63"/>
      <c r="E13" s="63"/>
      <c r="F13" s="84"/>
      <c r="G13" s="63"/>
      <c r="H13" s="63"/>
      <c r="I13" s="63"/>
      <c r="J13" s="63"/>
      <c r="K13" s="63"/>
      <c r="L13" s="63"/>
      <c r="M13" s="63"/>
      <c r="N13" s="63"/>
      <c r="O13" s="84"/>
      <c r="P13" s="89"/>
      <c r="Q13" s="84"/>
      <c r="R13" s="84"/>
      <c r="S13" s="63"/>
      <c r="T13" s="63"/>
      <c r="U13" s="63"/>
      <c r="V13" s="63"/>
      <c r="W13" s="63"/>
      <c r="X13" s="63"/>
      <c r="Y13" s="63"/>
      <c r="Z13" s="63"/>
    </row>
    <row r="14" spans="1:26" ht="20.25" customHeight="1">
      <c r="A14" s="83"/>
      <c r="B14" s="83"/>
      <c r="C14" s="83"/>
      <c r="D14" s="63"/>
      <c r="E14" s="63"/>
      <c r="F14" s="84"/>
      <c r="G14" s="63"/>
      <c r="H14" s="63"/>
      <c r="I14" s="63"/>
      <c r="J14" s="63"/>
      <c r="K14" s="63"/>
      <c r="L14" s="63"/>
      <c r="M14" s="63"/>
      <c r="N14" s="63"/>
      <c r="O14" s="84"/>
      <c r="P14" s="83"/>
      <c r="Q14" s="84"/>
      <c r="R14" s="84"/>
      <c r="S14" s="63"/>
      <c r="T14" s="63"/>
      <c r="U14" s="63"/>
      <c r="V14" s="63"/>
      <c r="W14" s="63"/>
      <c r="X14" s="63"/>
      <c r="Y14" s="63"/>
      <c r="Z14" s="63"/>
    </row>
    <row r="15" spans="1:26" ht="20.25" customHeight="1">
      <c r="A15" s="83"/>
      <c r="B15" s="83"/>
      <c r="C15" s="83"/>
      <c r="D15" s="63"/>
      <c r="E15" s="63"/>
      <c r="F15" s="84"/>
      <c r="G15" s="84"/>
      <c r="H15" s="84"/>
      <c r="I15" s="63"/>
      <c r="J15" s="63"/>
      <c r="K15" s="63"/>
      <c r="L15" s="63"/>
      <c r="M15" s="63"/>
      <c r="N15" s="63"/>
      <c r="O15" s="84"/>
      <c r="P15" s="89"/>
      <c r="Q15" s="84"/>
      <c r="R15" s="84"/>
      <c r="S15" s="63"/>
      <c r="T15" s="63"/>
      <c r="U15" s="63"/>
      <c r="V15" s="63"/>
      <c r="W15" s="63"/>
      <c r="X15" s="63"/>
      <c r="Y15" s="63"/>
      <c r="Z15" s="63"/>
    </row>
    <row r="16" spans="1:26" ht="20.25" customHeight="1">
      <c r="A16" s="83"/>
      <c r="B16" s="83"/>
      <c r="C16" s="8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84"/>
      <c r="P16" s="89"/>
      <c r="Q16" s="84"/>
      <c r="R16" s="84"/>
      <c r="S16" s="63"/>
      <c r="T16" s="63"/>
      <c r="U16" s="63"/>
      <c r="V16" s="63"/>
      <c r="W16" s="63"/>
      <c r="X16" s="63"/>
      <c r="Y16" s="63"/>
      <c r="Z16" s="63"/>
    </row>
    <row r="17" spans="1:26" ht="20.25" customHeight="1">
      <c r="A17" s="83"/>
      <c r="B17" s="83"/>
      <c r="C17" s="8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3"/>
      <c r="Q17" s="63"/>
      <c r="R17" s="63"/>
      <c r="S17" s="63"/>
      <c r="T17" s="63"/>
      <c r="U17" s="63"/>
      <c r="V17" s="63"/>
      <c r="W17" s="63"/>
      <c r="X17" s="63"/>
      <c r="Y17" s="63"/>
      <c r="Z17" s="63"/>
    </row>
  </sheetData>
  <sheetProtection/>
  <mergeCells count="23">
    <mergeCell ref="A2:Z2"/>
    <mergeCell ref="Y3:Z3"/>
    <mergeCell ref="G4:P4"/>
    <mergeCell ref="R5:T5"/>
    <mergeCell ref="U5:W5"/>
    <mergeCell ref="X5:Z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2021-03-02T01:36:38Z</dcterms:created>
  <dcterms:modified xsi:type="dcterms:W3CDTF">2021-03-02T01:39:02Z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